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95.48\share\医療産業連携係\05 奨学寄附\規程等\奨学寄附金取扱細則一部改正（R7.2.1)\３｜HP掲載用\"/>
    </mc:Choice>
  </mc:AlternateContent>
  <xr:revisionPtr revIDLastSave="0" documentId="13_ncr:1_{A38C09D6-EDBC-488C-A45D-DEA6B9A43811}" xr6:coauthVersionLast="36" xr6:coauthVersionMax="36" xr10:uidLastSave="{00000000-0000-0000-0000-000000000000}"/>
  <bookViews>
    <workbookView xWindow="0" yWindow="0" windowWidth="28800" windowHeight="11745" xr2:uid="{AD3D31B3-FED2-48BE-B30F-7DAE83AA1FFF}"/>
    <workbookView xWindow="0" yWindow="0" windowWidth="28800" windowHeight="12330" xr2:uid="{D9C2C80A-1FA2-446F-AF26-7E6952854E6B}"/>
  </bookViews>
  <sheets>
    <sheet name="様式第1号｜奨学寄附金申込書" sheetId="2" r:id="rId1"/>
    <sheet name="様式第2号" sheetId="11" state="hidden" r:id="rId2"/>
    <sheet name="記入例｜個人" sheetId="8" r:id="rId3"/>
    <sheet name="記入例｜法人｜寄附先１つ" sheetId="9" r:id="rId4"/>
    <sheet name="記入例｜法人｜寄附先複数" sheetId="10" r:id="rId5"/>
    <sheet name="事務局用" sheetId="7" state="hidden" r:id="rId6"/>
    <sheet name="様式第2号 (記入例)" sheetId="12" state="hidden" r:id="rId7"/>
  </sheets>
  <definedNames>
    <definedName name="_xlnm.Print_Area" localSheetId="2">'記入例｜個人'!$A$1:$AB$47</definedName>
    <definedName name="_xlnm.Print_Area" localSheetId="3">'記入例｜法人｜寄附先１つ'!$A$1:$AB$47</definedName>
    <definedName name="_xlnm.Print_Area" localSheetId="4">'記入例｜法人｜寄附先複数'!$A$1:$AB$94</definedName>
    <definedName name="_xlnm.Print_Area" localSheetId="0">'様式第1号｜奨学寄附金申込書'!$A$1:$AB$48</definedName>
    <definedName name="_xlnm.Print_Area" localSheetId="1">様式第2号!$A$2:$E$25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7" l="1"/>
  <c r="G15" i="7"/>
  <c r="H15" i="7" s="1"/>
  <c r="G17" i="7"/>
  <c r="H17" i="7" s="1"/>
  <c r="G16" i="7"/>
  <c r="H16" i="7" s="1"/>
  <c r="G14" i="7"/>
  <c r="H14" i="7" s="1"/>
  <c r="H2" i="7" l="1"/>
  <c r="O2" i="7"/>
  <c r="W2" i="7" l="1"/>
  <c r="D6" i="11" l="1"/>
  <c r="D5" i="1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D25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B7" i="7" l="1"/>
  <c r="C7" i="7"/>
  <c r="D7" i="7"/>
  <c r="E7" i="7"/>
  <c r="F7" i="7"/>
  <c r="H7" i="7"/>
  <c r="P2" i="7" l="1"/>
  <c r="I2" i="7"/>
  <c r="G2" i="7"/>
  <c r="R2" i="7" s="1"/>
  <c r="D2" i="7"/>
  <c r="C2" i="7"/>
  <c r="F2" i="7" l="1"/>
  <c r="E2" i="7"/>
  <c r="S2" i="7"/>
  <c r="Q2" i="7" s="1"/>
  <c r="T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 正太</author>
  </authors>
  <commentList>
    <comment ref="N9" authorId="0" shapeId="0" xr:uid="{208B6BBE-4B6C-420C-B58F-151B029A936F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こちらに御氏名をご記入ください。
次行は空欄で差し支えありません。
＜法人・団体の場合＞
こちらに法人名をご記入ください。
次行に職名・氏名をご記入ください。</t>
        </r>
      </text>
    </comment>
    <comment ref="N10" authorId="0" shapeId="0" xr:uid="{261A6755-A514-4D7A-A9B2-037CD658B7AE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こちらは空欄で差し支えありません。
＜法人・団体の場合＞
こちらに職名・氏名をご記入ください。</t>
        </r>
      </text>
    </comment>
    <comment ref="E31" authorId="0" shapeId="0" xr:uid="{616E9554-3286-4F34-BB46-D6737DFDB00E}">
      <text>
        <r>
          <rPr>
            <b/>
            <sz val="9"/>
            <color indexed="81"/>
            <rFont val="MS P ゴシック"/>
            <family val="3"/>
            <charset val="128"/>
          </rPr>
          <t>＜宛先が１つの場合＞
こちらに講座等名を１つご記入ください。
＜宛先が複数の場合＞
こちらには「別紙様式第２号のとおり」と記載し、
本書とあわせて、様式第２号を作成のうえご提出ください。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 正太</author>
  </authors>
  <commentList>
    <comment ref="P9" authorId="0" shapeId="0" xr:uid="{D3D3809D-F3CF-4CE5-B6C7-9CEC13EA4DC6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こちらに御氏名をご記入ください。
次行は空欄で差し支えありません。
＜法人の場合＞
こちらに法人名をご記入ください。
次行に職名・氏名をご記入ください。</t>
        </r>
      </text>
    </comment>
    <comment ref="P10" authorId="0" shapeId="0" xr:uid="{48E0698E-C7AC-4A2F-B909-BA453165665D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こちらは空欄で差し支えありません。
＜法人の場合＞
こちらに職名・氏名をご記入ください。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 正太</author>
  </authors>
  <commentList>
    <comment ref="P9" authorId="0" shapeId="0" xr:uid="{ABB66000-25DC-4611-8EF1-1E067470AB67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こちらに御氏名をご記入ください。
次行は空欄で差し支えありません。
＜法人の場合＞
こちらに法人名をご記入ください。
次行に職名・氏名をご記入ください。</t>
        </r>
      </text>
    </comment>
    <comment ref="P10" authorId="0" shapeId="0" xr:uid="{879B6F93-AC34-4207-B079-961687A1F56B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こちらは空欄で差し支えありません。
＜法人の場合＞
こちらに職名・氏名をご記入ください。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 正太</author>
  </authors>
  <commentList>
    <comment ref="P9" authorId="0" shapeId="0" xr:uid="{4128C8F5-CAC2-4810-BC76-E306C6B1F1B9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こちらに御氏名をご記入ください。
次行は空欄で差し支えありません。
＜法人の場合＞
こちらに法人名をご記入ください。
次行に職名・氏名をご記入ください。</t>
        </r>
      </text>
    </comment>
    <comment ref="P10" authorId="0" shapeId="0" xr:uid="{19E19CA0-0285-4CBE-AB8C-7D4ECF1BA907}">
      <text>
        <r>
          <rPr>
            <b/>
            <sz val="9"/>
            <color indexed="81"/>
            <rFont val="MS P ゴシック"/>
            <family val="3"/>
            <charset val="128"/>
          </rPr>
          <t>＜個人の場合＞
こちらは空欄で差し支えありません。
＜法人の場合＞
こちらに職名・氏名をご記入ください。</t>
        </r>
      </text>
    </comment>
  </commentList>
</comments>
</file>

<file path=xl/sharedStrings.xml><?xml version="1.0" encoding="utf-8"?>
<sst xmlns="http://schemas.openxmlformats.org/spreadsheetml/2006/main" count="300" uniqueCount="119">
  <si>
    <t>寄附金額</t>
    <rPh sb="0" eb="4">
      <t>キフキンガク</t>
    </rPh>
    <phoneticPr fontId="1"/>
  </si>
  <si>
    <t>奨学寄附金申込書</t>
    <rPh sb="0" eb="5">
      <t>ショウガク</t>
    </rPh>
    <rPh sb="5" eb="8">
      <t>モウシコミショ</t>
    </rPh>
    <phoneticPr fontId="3"/>
  </si>
  <si>
    <t>公立大学法人福島県立医科大学理事長</t>
    <rPh sb="0" eb="4">
      <t>コウリツダイ</t>
    </rPh>
    <rPh sb="4" eb="6">
      <t>ホウジn</t>
    </rPh>
    <rPh sb="6" eb="10">
      <t>フク</t>
    </rPh>
    <rPh sb="10" eb="14">
      <t>イカダイ</t>
    </rPh>
    <rPh sb="14" eb="17">
      <t>リジ</t>
    </rPh>
    <phoneticPr fontId="3"/>
  </si>
  <si>
    <t>御住所</t>
    <rPh sb="0" eb="3">
      <t>５０ショ</t>
    </rPh>
    <phoneticPr fontId="3"/>
  </si>
  <si>
    <t>御氏名</t>
    <rPh sb="0" eb="1">
      <t>ゴシメイ</t>
    </rPh>
    <phoneticPr fontId="3"/>
  </si>
  <si>
    <t>※押印不要</t>
    <rPh sb="1" eb="5">
      <t>オウインフヨウ</t>
    </rPh>
    <phoneticPr fontId="3"/>
  </si>
  <si>
    <t>電話番号</t>
    <rPh sb="0" eb="4">
      <t>デンワ</t>
    </rPh>
    <phoneticPr fontId="3"/>
  </si>
  <si>
    <t>　公立大学法人福島県立医科大学奨学寄附金取扱細則（平成１８年４月１日細則第９号）</t>
    <rPh sb="1" eb="7">
      <t>コウリツダイ</t>
    </rPh>
    <phoneticPr fontId="3"/>
  </si>
  <si>
    <t>を了解の上、下記のとおり寄附します。</t>
    <phoneticPr fontId="3"/>
  </si>
  <si>
    <t>記</t>
    <rPh sb="0" eb="1">
      <t>キジュテゥ</t>
    </rPh>
    <phoneticPr fontId="3"/>
  </si>
  <si>
    <t>金</t>
    <rPh sb="0" eb="1">
      <t>キn</t>
    </rPh>
    <phoneticPr fontId="3"/>
  </si>
  <si>
    <t>円也</t>
    <rPh sb="0" eb="1">
      <t>エn</t>
    </rPh>
    <rPh sb="1" eb="2">
      <t xml:space="preserve">ナリ </t>
    </rPh>
    <phoneticPr fontId="3"/>
  </si>
  <si>
    <t xml:space="preserve">学生に貸与又は給付する学資に関する寄附									
									</t>
    <phoneticPr fontId="3"/>
  </si>
  <si>
    <t>学生に貸与又は給付する図書、機械、器具及び標本等の購入に関する寄附</t>
    <phoneticPr fontId="3"/>
  </si>
  <si>
    <t>学術研究に関する寄附</t>
    <phoneticPr fontId="3"/>
  </si>
  <si>
    <t>その他、教育研究の奨励（管理運営等を含む）を目的とする寄附</t>
    <phoneticPr fontId="3"/>
  </si>
  <si>
    <t>講座等名</t>
    <rPh sb="0" eb="2">
      <t>コウザ</t>
    </rPh>
    <rPh sb="2" eb="3">
      <t xml:space="preserve">ナドナド </t>
    </rPh>
    <rPh sb="3" eb="4">
      <t>メイ</t>
    </rPh>
    <phoneticPr fontId="3"/>
  </si>
  <si>
    <t>寄附の目的及び条件</t>
    <rPh sb="0" eb="2">
      <t>キフノ</t>
    </rPh>
    <rPh sb="3" eb="5">
      <t>モクテキ</t>
    </rPh>
    <rPh sb="5" eb="6">
      <t>オヨ</t>
    </rPh>
    <rPh sb="7" eb="9">
      <t>ジョウケン</t>
    </rPh>
    <phoneticPr fontId="3"/>
  </si>
  <si>
    <t>その他参考となる事項</t>
    <phoneticPr fontId="1"/>
  </si>
  <si>
    <t>【法人にあっては、法人名・職名も併せて記載】</t>
    <phoneticPr fontId="3"/>
  </si>
  <si>
    <t>以上、その他の付帯条件は一切ありません。</t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</si>
  <si>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</si>
  <si>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</si>
  <si>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法人名</t>
    <rPh sb="0" eb="3">
      <t>ホウジンメイ</t>
    </rPh>
    <phoneticPr fontId="1"/>
  </si>
  <si>
    <t>所属</t>
    <rPh sb="0" eb="2">
      <t>ショゾク</t>
    </rPh>
    <phoneticPr fontId="1"/>
  </si>
  <si>
    <t>役職・氏名</t>
    <rPh sb="0" eb="2">
      <t>ヤクショク</t>
    </rPh>
    <rPh sb="3" eb="5">
      <t>シメイ</t>
    </rPh>
    <phoneticPr fontId="1"/>
  </si>
  <si>
    <t>電話番号</t>
    <rPh sb="0" eb="4">
      <t>デンワバンゴウ</t>
    </rPh>
    <phoneticPr fontId="1"/>
  </si>
  <si>
    <t>Eﾒｰﾙ</t>
    <phoneticPr fontId="1"/>
  </si>
  <si>
    <t>レ</t>
  </si>
  <si>
    <t>　【いずれかの□に ✓ を入れてください。】</t>
    <phoneticPr fontId="1"/>
  </si>
  <si>
    <t>　【寄附者の区分について、いずれかの□に ✓ を入れてください。】</t>
    <phoneticPr fontId="1"/>
  </si>
  <si>
    <t>　【支援を希望する講座等がある場合は御記入ください（特定の教員名の記入不可）】</t>
    <phoneticPr fontId="1"/>
  </si>
  <si>
    <t>　【具体的な条件がある場合は御記入ください（特定の教員名の記入不可）】</t>
    <phoneticPr fontId="1"/>
  </si>
  <si>
    <t>御 寄 附 者</t>
    <rPh sb="0" eb="1">
      <t>ゴ</t>
    </rPh>
    <rPh sb="2" eb="3">
      <t>ヤドリキ</t>
    </rPh>
    <rPh sb="4" eb="5">
      <t>フ</t>
    </rPh>
    <rPh sb="6" eb="7">
      <t>モノ</t>
    </rPh>
    <phoneticPr fontId="3"/>
  </si>
  <si>
    <t>法人・団体として申込み</t>
    <rPh sb="0" eb="2">
      <t>ホウジn</t>
    </rPh>
    <rPh sb="3" eb="5">
      <t>ダンタイ</t>
    </rPh>
    <rPh sb="8" eb="10">
      <t>モウセィ</t>
    </rPh>
    <phoneticPr fontId="3"/>
  </si>
  <si>
    <t>個人として申込み</t>
    <rPh sb="0" eb="2">
      <t>コジn</t>
    </rPh>
    <rPh sb="5" eb="7">
      <t>モウセィシメイ</t>
    </rPh>
    <phoneticPr fontId="3"/>
  </si>
  <si>
    <r>
      <t>…</t>
    </r>
    <r>
      <rPr>
        <b/>
        <sz val="9"/>
        <color theme="1"/>
        <rFont val="ＭＳ 明朝"/>
        <family val="1"/>
        <charset val="128"/>
      </rPr>
      <t>【氏名のふりがなをご記入ください】</t>
    </r>
    <phoneticPr fontId="3"/>
  </si>
  <si>
    <r>
      <t>…</t>
    </r>
    <r>
      <rPr>
        <b/>
        <sz val="9"/>
        <color theme="1"/>
        <rFont val="ＭＳ 明朝"/>
        <family val="1"/>
        <charset val="128"/>
      </rPr>
      <t>【ご担当者の連絡先等をご記入ください】</t>
    </r>
    <rPh sb="3" eb="6">
      <t>タントウシャ</t>
    </rPh>
    <rPh sb="7" eb="10">
      <t>レンラクサキ</t>
    </rPh>
    <rPh sb="10" eb="11">
      <t>ナド</t>
    </rPh>
    <rPh sb="13" eb="15">
      <t>キニュウ</t>
    </rPh>
    <phoneticPr fontId="3"/>
  </si>
  <si>
    <t>納入依頼書に公印を希望</t>
    <rPh sb="6" eb="8">
      <t>コウイン</t>
    </rPh>
    <rPh sb="9" eb="11">
      <t>キボウ</t>
    </rPh>
    <phoneticPr fontId="3"/>
  </si>
  <si>
    <t>令和　　年　月　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</si>
  <si>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　【受入決定後に納入依頼書を送付します。同書に公印をご希望の場合は以下の□に ✓ を入れてください。】</t>
    <rPh sb="2" eb="4">
      <t>ウケイレ</t>
    </rPh>
    <rPh sb="4" eb="6">
      <t>ケッテイ</t>
    </rPh>
    <rPh sb="6" eb="7">
      <t>ゴ</t>
    </rPh>
    <rPh sb="8" eb="13">
      <t>ノウニュウイライショ</t>
    </rPh>
    <rPh sb="14" eb="16">
      <t>ソウフ</t>
    </rPh>
    <rPh sb="20" eb="21">
      <t>ドウ</t>
    </rPh>
    <rPh sb="21" eb="22">
      <t>ショ</t>
    </rPh>
    <rPh sb="23" eb="25">
      <t>コウイン</t>
    </rPh>
    <phoneticPr fontId="1"/>
  </si>
  <si>
    <t>№</t>
    <phoneticPr fontId="14"/>
  </si>
  <si>
    <t>プロジェクト№</t>
    <phoneticPr fontId="14"/>
  </si>
  <si>
    <t>寄附者
個人or法人・団体</t>
    <rPh sb="0" eb="2">
      <t>キフ</t>
    </rPh>
    <rPh sb="2" eb="3">
      <t>シャ</t>
    </rPh>
    <rPh sb="4" eb="6">
      <t>コジン</t>
    </rPh>
    <rPh sb="8" eb="10">
      <t>ホウジン</t>
    </rPh>
    <rPh sb="11" eb="13">
      <t>ダンタイ</t>
    </rPh>
    <phoneticPr fontId="14"/>
  </si>
  <si>
    <t>寄附者
企業・法人名等</t>
    <rPh sb="0" eb="2">
      <t>キフ</t>
    </rPh>
    <rPh sb="2" eb="3">
      <t>シャ</t>
    </rPh>
    <rPh sb="4" eb="6">
      <t>キギョウ</t>
    </rPh>
    <rPh sb="7" eb="9">
      <t>ホウジン</t>
    </rPh>
    <rPh sb="9" eb="10">
      <t>メイ</t>
    </rPh>
    <rPh sb="10" eb="11">
      <t>トウ</t>
    </rPh>
    <phoneticPr fontId="14"/>
  </si>
  <si>
    <t>役職名</t>
    <rPh sb="0" eb="2">
      <t>ヤクショク</t>
    </rPh>
    <rPh sb="2" eb="3">
      <t>メイ</t>
    </rPh>
    <phoneticPr fontId="14"/>
  </si>
  <si>
    <t>氏名</t>
    <rPh sb="0" eb="2">
      <t>シメイ</t>
    </rPh>
    <phoneticPr fontId="14"/>
  </si>
  <si>
    <t>寄附金額</t>
    <rPh sb="0" eb="3">
      <t>キフキン</t>
    </rPh>
    <rPh sb="3" eb="4">
      <t>ガク</t>
    </rPh>
    <phoneticPr fontId="14"/>
  </si>
  <si>
    <t>寄附目的</t>
    <rPh sb="0" eb="2">
      <t>キフ</t>
    </rPh>
    <rPh sb="2" eb="4">
      <t>モクテキ</t>
    </rPh>
    <phoneticPr fontId="14"/>
  </si>
  <si>
    <t>その他の条件</t>
    <rPh sb="2" eb="3">
      <t>タ</t>
    </rPh>
    <rPh sb="4" eb="6">
      <t>ジョウケン</t>
    </rPh>
    <phoneticPr fontId="14"/>
  </si>
  <si>
    <t>あて先</t>
    <rPh sb="2" eb="3">
      <t>サキ</t>
    </rPh>
    <phoneticPr fontId="14"/>
  </si>
  <si>
    <t>配分先</t>
    <rPh sb="0" eb="2">
      <t>ハイブン</t>
    </rPh>
    <rPh sb="2" eb="3">
      <t>サキ</t>
    </rPh>
    <phoneticPr fontId="14"/>
  </si>
  <si>
    <t>間接経費
（金額の15％）</t>
    <rPh sb="0" eb="2">
      <t>カンセツ</t>
    </rPh>
    <rPh sb="2" eb="4">
      <t>ケイヒ</t>
    </rPh>
    <rPh sb="6" eb="8">
      <t>キンガク</t>
    </rPh>
    <phoneticPr fontId="14"/>
  </si>
  <si>
    <t>寄附金額(数式）</t>
    <rPh sb="0" eb="3">
      <t>キフキン</t>
    </rPh>
    <rPh sb="3" eb="4">
      <t>ガク</t>
    </rPh>
    <rPh sb="5" eb="7">
      <t>スウシキ</t>
    </rPh>
    <phoneticPr fontId="14"/>
  </si>
  <si>
    <t>間接経費（数式）</t>
    <rPh sb="0" eb="2">
      <t>カンセツ</t>
    </rPh>
    <rPh sb="2" eb="4">
      <t>ケイヒ</t>
    </rPh>
    <rPh sb="5" eb="7">
      <t>スウシキ</t>
    </rPh>
    <phoneticPr fontId="14"/>
  </si>
  <si>
    <t>配分額
(数式）</t>
    <rPh sb="0" eb="3">
      <t>ハイブンガク</t>
    </rPh>
    <rPh sb="5" eb="7">
      <t>スウシキ</t>
    </rPh>
    <phoneticPr fontId="14"/>
  </si>
  <si>
    <t>文番</t>
    <rPh sb="0" eb="1">
      <t>ブン</t>
    </rPh>
    <rPh sb="1" eb="2">
      <t>バン</t>
    </rPh>
    <phoneticPr fontId="14"/>
  </si>
  <si>
    <t>住所</t>
    <rPh sb="0" eb="2">
      <t>ジュウショ</t>
    </rPh>
    <phoneticPr fontId="14"/>
  </si>
  <si>
    <t>寄付者名(法人等）</t>
    <rPh sb="0" eb="3">
      <t>キフシャ</t>
    </rPh>
    <rPh sb="3" eb="4">
      <t>メイ</t>
    </rPh>
    <rPh sb="5" eb="7">
      <t>ホウジン</t>
    </rPh>
    <rPh sb="7" eb="8">
      <t>ナド</t>
    </rPh>
    <phoneticPr fontId="14"/>
  </si>
  <si>
    <t>寄付者（個人）</t>
    <rPh sb="0" eb="3">
      <t>キフシャ</t>
    </rPh>
    <rPh sb="4" eb="6">
      <t>コジン</t>
    </rPh>
    <phoneticPr fontId="14"/>
  </si>
  <si>
    <t>担当部署</t>
    <rPh sb="0" eb="2">
      <t>タントウ</t>
    </rPh>
    <rPh sb="2" eb="4">
      <t>ブショ</t>
    </rPh>
    <phoneticPr fontId="14"/>
  </si>
  <si>
    <t>担当者</t>
    <rPh sb="0" eb="3">
      <t>タントウシャ</t>
    </rPh>
    <phoneticPr fontId="14"/>
  </si>
  <si>
    <t>郵便番号</t>
    <rPh sb="0" eb="2">
      <t>ユウビン</t>
    </rPh>
    <rPh sb="2" eb="4">
      <t>バンゴウ</t>
    </rPh>
    <phoneticPr fontId="14"/>
  </si>
  <si>
    <t>〒</t>
    <phoneticPr fontId="1"/>
  </si>
  <si>
    <t>別途送付先指定</t>
    <rPh sb="0" eb="5">
      <t>ベットソウフサキ</t>
    </rPh>
    <rPh sb="5" eb="7">
      <t>シテイ</t>
    </rPh>
    <phoneticPr fontId="14"/>
  </si>
  <si>
    <t>備考</t>
    <rPh sb="0" eb="2">
      <t>ビコウ</t>
    </rPh>
    <phoneticPr fontId="14"/>
  </si>
  <si>
    <t>依頼書公印</t>
    <rPh sb="0" eb="3">
      <t>イライショ</t>
    </rPh>
    <rPh sb="3" eb="5">
      <t>コウイン</t>
    </rPh>
    <phoneticPr fontId="14"/>
  </si>
  <si>
    <t>記入例｜個人の方</t>
    <rPh sb="0" eb="3">
      <t>キニュウレイ</t>
    </rPh>
    <rPh sb="4" eb="6">
      <t>コジン</t>
    </rPh>
    <rPh sb="7" eb="8">
      <t>カタ</t>
    </rPh>
    <phoneticPr fontId="1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</si>
  <si>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</si>
  <si>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奨学寄附金申込書</t>
  </si>
  <si>
    <t>〒960-1247</t>
    <phoneticPr fontId="1"/>
  </si>
  <si>
    <t>福島県福島市光が丘１</t>
    <rPh sb="0" eb="3">
      <t>フクシマケン</t>
    </rPh>
    <rPh sb="3" eb="6">
      <t>フクシマシ</t>
    </rPh>
    <rPh sb="6" eb="7">
      <t>ヒカリ</t>
    </rPh>
    <rPh sb="8" eb="9">
      <t>オカ</t>
    </rPh>
    <phoneticPr fontId="1"/>
  </si>
  <si>
    <t>福島　太郎</t>
    <rPh sb="0" eb="2">
      <t>フクシマ</t>
    </rPh>
    <rPh sb="3" eb="5">
      <t>タロウ</t>
    </rPh>
    <phoneticPr fontId="1"/>
  </si>
  <si>
    <t>024-●●●-●●●●</t>
    <phoneticPr fontId="1"/>
  </si>
  <si>
    <t>△△△，△△△</t>
    <phoneticPr fontId="1"/>
  </si>
  <si>
    <t>学生に貸与する図書の購入費に充ててほしい。</t>
    <rPh sb="0" eb="2">
      <t>ガクセイ</t>
    </rPh>
    <rPh sb="3" eb="5">
      <t>タイヨ</t>
    </rPh>
    <rPh sb="7" eb="9">
      <t>トショ</t>
    </rPh>
    <rPh sb="10" eb="13">
      <t>コウニュウヒ</t>
    </rPh>
    <rPh sb="14" eb="15">
      <t>ア</t>
    </rPh>
    <phoneticPr fontId="1"/>
  </si>
  <si>
    <t>○○○○○○○○講座</t>
    <rPh sb="8" eb="10">
      <t>コウザ</t>
    </rPh>
    <phoneticPr fontId="1"/>
  </si>
  <si>
    <t>ふくしま　たろう</t>
    <phoneticPr fontId="1"/>
  </si>
  <si>
    <r>
      <t xml:space="preserve">記入例｜法人・団体の方
</t>
    </r>
    <r>
      <rPr>
        <sz val="10"/>
        <color rgb="FF0070C0"/>
        <rFont val="Meiryo UI"/>
        <family val="3"/>
        <charset val="128"/>
      </rPr>
      <t>（寄附先の講座等が１件の場合）</t>
    </r>
    <rPh sb="0" eb="3">
      <t>キニュウレイ</t>
    </rPh>
    <rPh sb="4" eb="6">
      <t>ホウジン</t>
    </rPh>
    <rPh sb="7" eb="9">
      <t>ダンタイ</t>
    </rPh>
    <rPh sb="10" eb="11">
      <t>カタ</t>
    </rPh>
    <rPh sb="13" eb="16">
      <t>キフサキ</t>
    </rPh>
    <rPh sb="17" eb="19">
      <t>コウザ</t>
    </rPh>
    <rPh sb="19" eb="20">
      <t>ナド</t>
    </rPh>
    <rPh sb="22" eb="23">
      <t>ケン</t>
    </rPh>
    <rPh sb="24" eb="26">
      <t>バアイ</t>
    </rPh>
    <phoneticPr fontId="1"/>
  </si>
  <si>
    <t>024-○○○-○○○○</t>
    <phoneticPr fontId="1"/>
  </si>
  <si>
    <t>○○○，○○○</t>
    <phoneticPr fontId="1"/>
  </si>
  <si>
    <t>□□□□に対する◎◎◎◎に関する研究のために使用して欲しい。</t>
    <phoneticPr fontId="1"/>
  </si>
  <si>
    <t>960-○○○○</t>
    <phoneticPr fontId="1"/>
  </si>
  <si>
    <t>福島県福島市○○町１－１</t>
    <rPh sb="0" eb="3">
      <t>フクシマケン</t>
    </rPh>
    <rPh sb="3" eb="6">
      <t>フクシマシ</t>
    </rPh>
    <rPh sb="8" eb="9">
      <t>マチ</t>
    </rPh>
    <phoneticPr fontId="1"/>
  </si>
  <si>
    <t>株式会社○○○○</t>
    <rPh sb="0" eb="4">
      <t>カブシキガイシャ</t>
    </rPh>
    <phoneticPr fontId="1"/>
  </si>
  <si>
    <t>○○○○部○○○課</t>
    <rPh sb="4" eb="5">
      <t>ブ</t>
    </rPh>
    <rPh sb="8" eb="9">
      <t>カ</t>
    </rPh>
    <phoneticPr fontId="1"/>
  </si>
  <si>
    <t>○○○○・○○　○○</t>
    <phoneticPr fontId="1"/>
  </si>
  <si>
    <t>○○○-○○○-○○○○</t>
    <phoneticPr fontId="1"/>
  </si>
  <si>
    <t>○○○○○○○@○○○○○○○</t>
    <phoneticPr fontId="1"/>
  </si>
  <si>
    <r>
      <t xml:space="preserve">記入例｜法人・団体の方
</t>
    </r>
    <r>
      <rPr>
        <sz val="10"/>
        <color rgb="FF0070C0"/>
        <rFont val="Meiryo UI"/>
        <family val="3"/>
        <charset val="128"/>
      </rPr>
      <t>（寄附先の講座等が複数の場合）</t>
    </r>
    <rPh sb="0" eb="3">
      <t>キニュウレイ</t>
    </rPh>
    <rPh sb="4" eb="6">
      <t>ホウジン</t>
    </rPh>
    <rPh sb="7" eb="9">
      <t>ダンタイ</t>
    </rPh>
    <rPh sb="10" eb="11">
      <t>カタ</t>
    </rPh>
    <rPh sb="13" eb="16">
      <t>キフサキ</t>
    </rPh>
    <rPh sb="17" eb="19">
      <t>コウザ</t>
    </rPh>
    <rPh sb="19" eb="20">
      <t>ナド</t>
    </rPh>
    <rPh sb="21" eb="23">
      <t>フクスウ</t>
    </rPh>
    <rPh sb="24" eb="26">
      <t>バアイ</t>
    </rPh>
    <phoneticPr fontId="1"/>
  </si>
  <si>
    <t>別紙様式第２号のとおり</t>
    <phoneticPr fontId="1"/>
  </si>
  <si>
    <t>別紙様式第２号のとおり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</si>
  <si>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代表取締役社長　○○　○○</t>
    <phoneticPr fontId="1"/>
  </si>
  <si>
    <t>奨学寄附金申込内訳書</t>
    <phoneticPr fontId="3"/>
  </si>
  <si>
    <t>御　寄　附　者</t>
    <rPh sb="0" eb="1">
      <t>ゴ</t>
    </rPh>
    <rPh sb="2" eb="3">
      <t>ヤドリキ</t>
    </rPh>
    <rPh sb="4" eb="5">
      <t>フ</t>
    </rPh>
    <rPh sb="6" eb="7">
      <t>モノ</t>
    </rPh>
    <phoneticPr fontId="3"/>
  </si>
  <si>
    <t>御氏名</t>
    <rPh sb="0" eb="1">
      <t>ゴ</t>
    </rPh>
    <rPh sb="1" eb="3">
      <t>シメイ</t>
    </rPh>
    <phoneticPr fontId="3"/>
  </si>
  <si>
    <t>（押印不要）</t>
    <phoneticPr fontId="3"/>
  </si>
  <si>
    <t>奨学寄附金の内訳は下記のとおりです。</t>
    <phoneticPr fontId="3"/>
  </si>
  <si>
    <t>講座等名</t>
  </si>
  <si>
    <t>寄附の具体的な条件</t>
  </si>
  <si>
    <t>金額</t>
  </si>
  <si>
    <t>円</t>
    <rPh sb="0" eb="1">
      <t>エン</t>
    </rPh>
    <phoneticPr fontId="3"/>
  </si>
  <si>
    <r>
      <rPr>
        <b/>
        <sz val="11"/>
        <color theme="1"/>
        <rFont val="ＭＳ Ｐ明朝"/>
        <family val="1"/>
        <charset val="128"/>
      </rPr>
      <t>奨学寄附金の総額</t>
    </r>
    <r>
      <rPr>
        <sz val="11"/>
        <color theme="1"/>
        <rFont val="ＭＳ Ｐ明朝"/>
        <family val="1"/>
        <charset val="128"/>
      </rPr>
      <t xml:space="preserve">
（※申込書の金額と一致させてください。）</t>
    </r>
    <rPh sb="0" eb="2">
      <t>ショウガク</t>
    </rPh>
    <rPh sb="2" eb="5">
      <t>キフキン</t>
    </rPh>
    <rPh sb="6" eb="8">
      <t>ソウガク</t>
    </rPh>
    <rPh sb="11" eb="14">
      <t>モウシコミショ</t>
    </rPh>
    <rPh sb="15" eb="17">
      <t>キンガク</t>
    </rPh>
    <rPh sb="18" eb="20">
      <t>イッチ</t>
    </rPh>
    <phoneticPr fontId="3"/>
  </si>
  <si>
    <t>◆◆◆◆講座</t>
    <rPh sb="4" eb="6">
      <t>コウザ</t>
    </rPh>
    <phoneticPr fontId="3"/>
  </si>
  <si>
    <t>□□□□に対する◎◎◎◎に関する研究のため</t>
    <rPh sb="5" eb="6">
      <t>タイ</t>
    </rPh>
    <rPh sb="13" eb="14">
      <t>カン</t>
    </rPh>
    <rPh sb="16" eb="18">
      <t>ケンキュウ</t>
    </rPh>
    <phoneticPr fontId="3"/>
  </si>
  <si>
    <t>○○,000</t>
    <phoneticPr fontId="3"/>
  </si>
  <si>
    <t>◇◇◇◇講座</t>
    <rPh sb="4" eb="6">
      <t>コウザ</t>
    </rPh>
    <phoneticPr fontId="3"/>
  </si>
  <si>
    <t>××××に係る研究助成</t>
    <rPh sb="5" eb="6">
      <t>カカ</t>
    </rPh>
    <rPh sb="7" eb="9">
      <t>ケンキュウ</t>
    </rPh>
    <rPh sb="9" eb="11">
      <t>ジョセイ</t>
    </rPh>
    <phoneticPr fontId="3"/>
  </si>
  <si>
    <t>▽▽,000</t>
    <phoneticPr fontId="3"/>
  </si>
  <si>
    <t>☆☆☆☆講座</t>
    <rPh sb="4" eb="6">
      <t>コウザ</t>
    </rPh>
    <phoneticPr fontId="3"/>
  </si>
  <si>
    <t>なし</t>
    <phoneticPr fontId="3"/>
  </si>
  <si>
    <t>□□,000</t>
    <phoneticPr fontId="3"/>
  </si>
  <si>
    <t>△△△,000</t>
    <phoneticPr fontId="3"/>
  </si>
  <si>
    <t>株式会社○○○○</t>
    <phoneticPr fontId="1"/>
  </si>
  <si>
    <t>代表取締役社長　○○○○</t>
    <phoneticPr fontId="1"/>
  </si>
  <si>
    <t xml:space="preserve">寄附金の宛先が複数ある場合は、こちらをご使用ください。
寄附金の宛先が１か所の場合は、こちらの提出は不要です。
</t>
    <rPh sb="0" eb="3">
      <t>キフキン</t>
    </rPh>
    <rPh sb="4" eb="6">
      <t>アテサキ</t>
    </rPh>
    <rPh sb="7" eb="9">
      <t>フクスウ</t>
    </rPh>
    <rPh sb="11" eb="13">
      <t>バアイ</t>
    </rPh>
    <rPh sb="20" eb="22">
      <t>シヨウ</t>
    </rPh>
    <rPh sb="37" eb="38">
      <t>ショ</t>
    </rPh>
    <rPh sb="47" eb="49">
      <t>テイシュツ</t>
    </rPh>
    <rPh sb="50" eb="52">
      <t>フヨウ</t>
    </rPh>
    <phoneticPr fontId="1"/>
  </si>
  <si>
    <t>学生に貸与又は給付する学資に関する寄附</t>
    <phoneticPr fontId="3"/>
  </si>
  <si>
    <t>〒</t>
    <phoneticPr fontId="1"/>
  </si>
  <si>
    <t>【注：「記入上の注意」も必ず御確認ください。電子メールでの提出はliaison@fmu.ac.jp（医療研究推進課）へ】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</si>
</sst>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ggge&quot;年&quot;m&quot;月&quot;d&quot;日&quot;;@"/>
    <numFmt numFmtId="177" formatCode="[DBNum3]#,##0_ "/>
    <numFmt numFmtId="178" formatCode="[DBNum3]General"/>
    <numFmt numFmtId="179" formatCode="[$-411]ge\.m\.d;@"/>
    <numFmt numFmtId="180" formatCode="#,##0;[Red]#,##0"/>
    <numFmt numFmtId="181" formatCode="#,##0_ "/>
  </numFmts>
  <fonts count="36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游ゴシック"/>
      <family val="2"/>
      <charset val="128"/>
      <scheme val="minor"/>
    </font>
    <font>
      <b/>
      <sz val="14"/>
      <color rgb="FF0070C0"/>
      <name val="Meiryo UI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3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6"/>
      <color theme="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16" fillId="0" borderId="0" applyFont="0" applyFill="0" applyBorder="0" applyAlignment="0" applyProtection="0"/>
  </cellStyleXfs>
  <cellXfs count="189">
    <xf numFmtId="0" fontId="0" fillId="0" borderId="0" xfId="0">
      <alignment vertical="center"/>
    </xf>
    <xf numFmtId="0" fontId="2" fillId="2" borderId="0" xfId="1" applyFont="1" applyFill="1"/>
    <xf numFmtId="0" fontId="5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distributed"/>
    </xf>
    <xf numFmtId="0" fontId="2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Continuous"/>
    </xf>
    <xf numFmtId="0" fontId="8" fillId="2" borderId="0" xfId="1" applyFont="1" applyFill="1"/>
    <xf numFmtId="0" fontId="9" fillId="2" borderId="0" xfId="1" applyFont="1" applyFill="1" applyBorder="1"/>
    <xf numFmtId="0" fontId="2" fillId="2" borderId="0" xfId="1" applyFont="1" applyFill="1" applyBorder="1"/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wrapText="1"/>
    </xf>
    <xf numFmtId="176" fontId="2" fillId="2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/>
    </xf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wrapText="1"/>
    </xf>
    <xf numFmtId="0" fontId="8" fillId="2" borderId="0" xfId="1" applyFont="1" applyFill="1" applyAlignment="1">
      <alignment horizontal="right" vertical="top"/>
    </xf>
    <xf numFmtId="0" fontId="2" fillId="2" borderId="0" xfId="1" applyFont="1" applyFill="1" applyAlignment="1">
      <alignment horizontal="centerContinuous" vertical="top"/>
    </xf>
    <xf numFmtId="0" fontId="7" fillId="2" borderId="0" xfId="1" applyFont="1" applyFill="1" applyBorder="1" applyAlignment="1">
      <alignment horizontal="right" vertical="top"/>
    </xf>
    <xf numFmtId="0" fontId="7" fillId="2" borderId="0" xfId="1" applyFont="1" applyFill="1" applyBorder="1" applyAlignment="1">
      <alignment vertical="center"/>
    </xf>
    <xf numFmtId="178" fontId="2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top"/>
    </xf>
    <xf numFmtId="178" fontId="5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Continuous"/>
    </xf>
    <xf numFmtId="0" fontId="11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centerContinuous"/>
    </xf>
    <xf numFmtId="0" fontId="13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 shrinkToFit="1"/>
    </xf>
    <xf numFmtId="0" fontId="15" fillId="4" borderId="5" xfId="0" applyFont="1" applyFill="1" applyBorder="1" applyAlignment="1">
      <alignment vertical="center" wrapText="1" shrinkToFit="1"/>
    </xf>
    <xf numFmtId="0" fontId="13" fillId="4" borderId="5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 shrinkToFit="1"/>
    </xf>
    <xf numFmtId="0" fontId="13" fillId="4" borderId="5" xfId="0" applyFont="1" applyFill="1" applyBorder="1" applyAlignment="1">
      <alignment horizontal="center"/>
    </xf>
    <xf numFmtId="3" fontId="13" fillId="4" borderId="5" xfId="0" applyNumberFormat="1" applyFont="1" applyFill="1" applyBorder="1" applyAlignment="1">
      <alignment vertical="center"/>
    </xf>
    <xf numFmtId="0" fontId="13" fillId="4" borderId="5" xfId="0" applyFont="1" applyFill="1" applyBorder="1" applyAlignment="1">
      <alignment vertical="center" wrapText="1" shrinkToFit="1"/>
    </xf>
    <xf numFmtId="0" fontId="13" fillId="4" borderId="5" xfId="0" applyFont="1" applyFill="1" applyBorder="1" applyAlignment="1">
      <alignment vertical="center" wrapText="1"/>
    </xf>
    <xf numFmtId="179" fontId="13" fillId="4" borderId="5" xfId="0" applyNumberFormat="1" applyFont="1" applyFill="1" applyBorder="1" applyAlignment="1">
      <alignment vertical="center" shrinkToFit="1"/>
    </xf>
    <xf numFmtId="38" fontId="13" fillId="4" borderId="5" xfId="0" applyNumberFormat="1" applyFont="1" applyFill="1" applyBorder="1" applyAlignment="1">
      <alignment wrapText="1"/>
    </xf>
    <xf numFmtId="0" fontId="13" fillId="3" borderId="5" xfId="0" applyFont="1" applyFill="1" applyBorder="1" applyAlignment="1">
      <alignment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shrinkToFi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 shrinkToFit="1"/>
    </xf>
    <xf numFmtId="180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57" fontId="13" fillId="0" borderId="5" xfId="0" applyNumberFormat="1" applyFont="1" applyBorder="1" applyAlignment="1">
      <alignment vertical="center" shrinkToFit="1"/>
    </xf>
    <xf numFmtId="180" fontId="13" fillId="0" borderId="5" xfId="0" applyNumberFormat="1" applyFont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shrinkToFit="1"/>
    </xf>
    <xf numFmtId="0" fontId="17" fillId="5" borderId="5" xfId="0" applyFont="1" applyFill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center" vertical="center" shrinkToFit="1"/>
    </xf>
    <xf numFmtId="0" fontId="8" fillId="6" borderId="5" xfId="1" applyFont="1" applyFill="1" applyBorder="1" applyAlignment="1">
      <alignment horizontal="center" vertical="center"/>
    </xf>
    <xf numFmtId="56" fontId="17" fillId="0" borderId="7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56" fontId="18" fillId="0" borderId="0" xfId="0" applyNumberFormat="1" applyFont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2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19" fillId="0" borderId="0" xfId="0" applyFont="1" applyAlignment="1">
      <alignment vertical="center" wrapText="1"/>
    </xf>
    <xf numFmtId="20" fontId="2" fillId="2" borderId="0" xfId="1" applyNumberFormat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23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right" vertical="top"/>
    </xf>
    <xf numFmtId="0" fontId="8" fillId="2" borderId="5" xfId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0" fontId="28" fillId="0" borderId="0" xfId="1" applyFont="1" applyAlignment="1">
      <alignment horizontal="centerContinuous"/>
    </xf>
    <xf numFmtId="0" fontId="29" fillId="0" borderId="0" xfId="1" applyFont="1" applyAlignment="1">
      <alignment horizontal="centerContinuous"/>
    </xf>
    <xf numFmtId="0" fontId="19" fillId="0" borderId="0" xfId="1" applyFont="1"/>
    <xf numFmtId="0" fontId="29" fillId="0" borderId="0" xfId="1" applyFont="1" applyAlignment="1">
      <alignment horizontal="right"/>
    </xf>
    <xf numFmtId="0" fontId="29" fillId="0" borderId="0" xfId="1" applyFont="1" applyAlignment="1">
      <alignment horizontal="right" indent="1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center"/>
    </xf>
    <xf numFmtId="0" fontId="29" fillId="0" borderId="0" xfId="1" applyFont="1" applyAlignment="1">
      <alignment horizontal="left" vertical="center" indent="1"/>
    </xf>
    <xf numFmtId="0" fontId="10" fillId="0" borderId="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Continuous" vertical="center" wrapText="1"/>
    </xf>
    <xf numFmtId="0" fontId="30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181" fontId="31" fillId="0" borderId="16" xfId="1" applyNumberFormat="1" applyFont="1" applyBorder="1"/>
    <xf numFmtId="0" fontId="19" fillId="0" borderId="17" xfId="1" applyFont="1" applyBorder="1" applyAlignment="1">
      <alignment horizontal="right"/>
    </xf>
    <xf numFmtId="0" fontId="31" fillId="0" borderId="16" xfId="1" applyFont="1" applyBorder="1"/>
    <xf numFmtId="0" fontId="19" fillId="0" borderId="5" xfId="1" applyFont="1" applyBorder="1" applyAlignment="1">
      <alignment horizontal="centerContinuous" wrapText="1"/>
    </xf>
    <xf numFmtId="0" fontId="19" fillId="0" borderId="5" xfId="1" applyFont="1" applyBorder="1" applyAlignment="1">
      <alignment horizontal="centerContinuous" vertical="center" wrapText="1"/>
    </xf>
    <xf numFmtId="0" fontId="28" fillId="2" borderId="0" xfId="1" applyFont="1" applyFill="1" applyAlignment="1">
      <alignment horizontal="centerContinuous"/>
    </xf>
    <xf numFmtId="0" fontId="29" fillId="2" borderId="0" xfId="1" applyFont="1" applyFill="1" applyAlignment="1">
      <alignment horizontal="centerContinuous"/>
    </xf>
    <xf numFmtId="0" fontId="19" fillId="2" borderId="0" xfId="1" applyFont="1" applyFill="1"/>
    <xf numFmtId="0" fontId="29" fillId="2" borderId="0" xfId="1" applyFont="1" applyFill="1" applyAlignment="1">
      <alignment horizontal="right"/>
    </xf>
    <xf numFmtId="0" fontId="29" fillId="2" borderId="0" xfId="1" applyFont="1" applyFill="1" applyAlignment="1">
      <alignment horizontal="right" indent="1"/>
    </xf>
    <xf numFmtId="0" fontId="19" fillId="2" borderId="0" xfId="1" applyFont="1" applyFill="1" applyAlignment="1">
      <alignment horizontal="right"/>
    </xf>
    <xf numFmtId="0" fontId="19" fillId="0" borderId="0" xfId="1" applyFont="1" applyAlignment="1">
      <alignment wrapText="1"/>
    </xf>
    <xf numFmtId="0" fontId="19" fillId="2" borderId="0" xfId="1" applyFont="1" applyFill="1" applyAlignment="1">
      <alignment horizontal="center"/>
    </xf>
    <xf numFmtId="0" fontId="29" fillId="2" borderId="0" xfId="1" applyFont="1" applyFill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Continuous" vertical="center" wrapText="1"/>
    </xf>
    <xf numFmtId="0" fontId="30" fillId="2" borderId="5" xfId="1" applyFont="1" applyFill="1" applyBorder="1" applyAlignment="1">
      <alignment horizontal="center" vertical="center"/>
    </xf>
    <xf numFmtId="0" fontId="33" fillId="2" borderId="5" xfId="1" applyFont="1" applyFill="1" applyBorder="1" applyAlignment="1">
      <alignment horizontal="left" vertical="center" wrapText="1"/>
    </xf>
    <xf numFmtId="0" fontId="33" fillId="2" borderId="16" xfId="1" applyFont="1" applyFill="1" applyBorder="1" applyAlignment="1">
      <alignment horizontal="left" vertical="center" wrapText="1"/>
    </xf>
    <xf numFmtId="181" fontId="34" fillId="2" borderId="16" xfId="1" applyNumberFormat="1" applyFont="1" applyFill="1" applyBorder="1" applyAlignment="1">
      <alignment horizontal="right"/>
    </xf>
    <xf numFmtId="0" fontId="19" fillId="2" borderId="17" xfId="1" applyFont="1" applyFill="1" applyBorder="1" applyAlignment="1">
      <alignment horizontal="right"/>
    </xf>
    <xf numFmtId="0" fontId="19" fillId="2" borderId="5" xfId="1" applyFont="1" applyFill="1" applyBorder="1" applyAlignment="1">
      <alignment horizontal="left" vertical="center" wrapText="1"/>
    </xf>
    <xf numFmtId="0" fontId="19" fillId="2" borderId="16" xfId="1" applyFont="1" applyFill="1" applyBorder="1" applyAlignment="1">
      <alignment horizontal="left" vertical="center" wrapText="1"/>
    </xf>
    <xf numFmtId="181" fontId="31" fillId="2" borderId="16" xfId="1" applyNumberFormat="1" applyFont="1" applyFill="1" applyBorder="1"/>
    <xf numFmtId="0" fontId="31" fillId="2" borderId="16" xfId="1" applyFont="1" applyFill="1" applyBorder="1"/>
    <xf numFmtId="0" fontId="19" fillId="2" borderId="5" xfId="1" applyFont="1" applyFill="1" applyBorder="1" applyAlignment="1">
      <alignment horizontal="center" wrapText="1"/>
    </xf>
    <xf numFmtId="0" fontId="19" fillId="2" borderId="5" xfId="1" applyFont="1" applyFill="1" applyBorder="1" applyAlignment="1">
      <alignment horizontal="centerContinuous" vertical="center" wrapText="1"/>
    </xf>
    <xf numFmtId="0" fontId="19" fillId="2" borderId="5" xfId="1" applyFont="1" applyFill="1" applyBorder="1" applyAlignment="1">
      <alignment horizontal="centerContinuous" wrapText="1"/>
    </xf>
    <xf numFmtId="0" fontId="32" fillId="2" borderId="0" xfId="1" applyFont="1" applyFill="1" applyAlignment="1">
      <alignment vertical="center" wrapText="1"/>
    </xf>
    <xf numFmtId="0" fontId="0" fillId="6" borderId="0" xfId="0" applyFill="1">
      <alignment vertical="center"/>
    </xf>
    <xf numFmtId="0" fontId="2" fillId="2" borderId="3" xfId="1" applyFont="1" applyFill="1" applyBorder="1" applyAlignment="1">
      <alignment vertical="center"/>
    </xf>
    <xf numFmtId="0" fontId="2" fillId="6" borderId="3" xfId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left" vertical="center"/>
    </xf>
    <xf numFmtId="0" fontId="2" fillId="6" borderId="4" xfId="1" applyFont="1" applyFill="1" applyBorder="1" applyAlignment="1">
      <alignment horizontal="left" vertical="center"/>
    </xf>
    <xf numFmtId="176" fontId="2" fillId="6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left" vertical="center"/>
    </xf>
    <xf numFmtId="0" fontId="2" fillId="6" borderId="0" xfId="1" applyFont="1" applyFill="1" applyAlignment="1">
      <alignment horizontal="left" vertical="top" wrapText="1"/>
    </xf>
    <xf numFmtId="0" fontId="2" fillId="6" borderId="0" xfId="1" applyFont="1" applyFill="1" applyAlignment="1">
      <alignment horizontal="left" vertical="top"/>
    </xf>
    <xf numFmtId="0" fontId="2" fillId="6" borderId="0" xfId="1" applyFont="1" applyFill="1" applyAlignment="1">
      <alignment horizontal="left" vertical="center" wrapText="1"/>
    </xf>
    <xf numFmtId="0" fontId="2" fillId="6" borderId="0" xfId="1" applyFont="1" applyFill="1" applyAlignment="1">
      <alignment horizontal="left" wrapText="1"/>
    </xf>
    <xf numFmtId="0" fontId="2" fillId="6" borderId="0" xfId="1" applyFont="1" applyFill="1" applyAlignment="1">
      <alignment horizontal="left"/>
    </xf>
    <xf numFmtId="0" fontId="8" fillId="2" borderId="3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0" fontId="8" fillId="2" borderId="4" xfId="1" applyFont="1" applyFill="1" applyBorder="1" applyAlignment="1">
      <alignment horizontal="left" vertical="center" indent="1"/>
    </xf>
    <xf numFmtId="0" fontId="2" fillId="6" borderId="1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177" fontId="2" fillId="6" borderId="1" xfId="1" applyNumberFormat="1" applyFont="1" applyFill="1" applyBorder="1" applyAlignment="1">
      <alignment horizontal="right" vertical="center"/>
    </xf>
    <xf numFmtId="0" fontId="6" fillId="6" borderId="1" xfId="1" applyFont="1" applyFill="1" applyBorder="1" applyAlignment="1">
      <alignment horizontal="left" wrapText="1"/>
    </xf>
    <xf numFmtId="0" fontId="6" fillId="6" borderId="1" xfId="1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7" fillId="0" borderId="0" xfId="1" applyFont="1" applyFill="1" applyAlignment="1">
      <alignment horizontal="right" vertical="top"/>
    </xf>
    <xf numFmtId="0" fontId="29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top" wrapText="1"/>
    </xf>
    <xf numFmtId="0" fontId="35" fillId="0" borderId="0" xfId="1" applyFont="1" applyAlignment="1">
      <alignment horizontal="left" vertical="top"/>
    </xf>
    <xf numFmtId="0" fontId="22" fillId="2" borderId="3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0" fontId="22" fillId="2" borderId="4" xfId="1" applyFont="1" applyFill="1" applyBorder="1" applyAlignment="1">
      <alignment horizontal="left" vertical="center"/>
    </xf>
    <xf numFmtId="0" fontId="22" fillId="0" borderId="0" xfId="1" applyFont="1" applyFill="1" applyAlignment="1">
      <alignment horizontal="left" vertical="top" wrapText="1"/>
    </xf>
    <xf numFmtId="0" fontId="2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left" vertical="top"/>
    </xf>
    <xf numFmtId="0" fontId="22" fillId="2" borderId="1" xfId="1" applyFont="1" applyFill="1" applyBorder="1" applyAlignment="1">
      <alignment horizontal="center"/>
    </xf>
    <xf numFmtId="0" fontId="22" fillId="2" borderId="0" xfId="1" applyNumberFormat="1" applyFont="1" applyFill="1" applyAlignment="1">
      <alignment horizontal="left" vertical="top"/>
    </xf>
    <xf numFmtId="177" fontId="22" fillId="2" borderId="1" xfId="1" applyNumberFormat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left" wrapText="1"/>
    </xf>
    <xf numFmtId="0" fontId="25" fillId="2" borderId="1" xfId="1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indent="1"/>
    </xf>
    <xf numFmtId="0" fontId="21" fillId="7" borderId="8" xfId="1" applyFont="1" applyFill="1" applyBorder="1" applyAlignment="1">
      <alignment horizontal="center" vertical="center"/>
    </xf>
    <xf numFmtId="0" fontId="21" fillId="7" borderId="9" xfId="1" applyFont="1" applyFill="1" applyBorder="1" applyAlignment="1">
      <alignment horizontal="center" vertical="center"/>
    </xf>
    <xf numFmtId="0" fontId="21" fillId="7" borderId="10" xfId="1" applyFont="1" applyFill="1" applyBorder="1" applyAlignment="1">
      <alignment horizontal="center" vertical="center"/>
    </xf>
    <xf numFmtId="0" fontId="21" fillId="7" borderId="11" xfId="1" applyFont="1" applyFill="1" applyBorder="1" applyAlignment="1">
      <alignment horizontal="center" vertical="center"/>
    </xf>
    <xf numFmtId="0" fontId="21" fillId="7" borderId="0" xfId="1" applyFont="1" applyFill="1" applyBorder="1" applyAlignment="1">
      <alignment horizontal="center" vertical="center"/>
    </xf>
    <xf numFmtId="0" fontId="21" fillId="7" borderId="12" xfId="1" applyFont="1" applyFill="1" applyBorder="1" applyAlignment="1">
      <alignment horizontal="center" vertical="center"/>
    </xf>
    <xf numFmtId="0" fontId="21" fillId="7" borderId="13" xfId="1" applyFont="1" applyFill="1" applyBorder="1" applyAlignment="1">
      <alignment horizontal="center" vertical="center"/>
    </xf>
    <xf numFmtId="0" fontId="21" fillId="7" borderId="14" xfId="1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176" fontId="22" fillId="2" borderId="0" xfId="1" applyNumberFormat="1" applyFont="1" applyFill="1" applyAlignment="1">
      <alignment horizontal="right"/>
    </xf>
    <xf numFmtId="0" fontId="22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2" fillId="2" borderId="1" xfId="1" applyFont="1" applyFill="1" applyBorder="1" applyAlignment="1">
      <alignment horizontal="center"/>
    </xf>
    <xf numFmtId="0" fontId="26" fillId="7" borderId="8" xfId="1" applyFont="1" applyFill="1" applyBorder="1" applyAlignment="1">
      <alignment horizontal="center" vertical="center" wrapText="1"/>
    </xf>
    <xf numFmtId="0" fontId="26" fillId="7" borderId="9" xfId="1" applyFont="1" applyFill="1" applyBorder="1" applyAlignment="1">
      <alignment horizontal="center" vertical="center"/>
    </xf>
    <xf numFmtId="0" fontId="26" fillId="7" borderId="10" xfId="1" applyFont="1" applyFill="1" applyBorder="1" applyAlignment="1">
      <alignment horizontal="center" vertical="center"/>
    </xf>
    <xf numFmtId="0" fontId="26" fillId="7" borderId="11" xfId="1" applyFont="1" applyFill="1" applyBorder="1" applyAlignment="1">
      <alignment horizontal="center" vertical="center"/>
    </xf>
    <xf numFmtId="0" fontId="26" fillId="7" borderId="0" xfId="1" applyFont="1" applyFill="1" applyBorder="1" applyAlignment="1">
      <alignment horizontal="center" vertical="center"/>
    </xf>
    <xf numFmtId="0" fontId="26" fillId="7" borderId="12" xfId="1" applyFont="1" applyFill="1" applyBorder="1" applyAlignment="1">
      <alignment horizontal="center" vertical="center"/>
    </xf>
    <xf numFmtId="0" fontId="26" fillId="7" borderId="13" xfId="1" applyFont="1" applyFill="1" applyBorder="1" applyAlignment="1">
      <alignment horizontal="center" vertical="center"/>
    </xf>
    <xf numFmtId="0" fontId="26" fillId="7" borderId="14" xfId="1" applyFont="1" applyFill="1" applyBorder="1" applyAlignment="1">
      <alignment horizontal="center" vertical="center"/>
    </xf>
    <xf numFmtId="0" fontId="26" fillId="7" borderId="15" xfId="1" applyFont="1" applyFill="1" applyBorder="1" applyAlignment="1">
      <alignment horizontal="center" vertical="center"/>
    </xf>
    <xf numFmtId="0" fontId="32" fillId="2" borderId="0" xfId="1" applyFont="1" applyFill="1" applyAlignment="1">
      <alignment horizontal="left" vertical="center" wrapText="1"/>
    </xf>
    <xf numFmtId="0" fontId="8" fillId="2" borderId="0" xfId="1" applyFont="1" applyFill="1" applyBorder="1"/>
  </cellXfs>
  <cellStyles count="3">
    <cellStyle name="桁区切り 2" xfId="2" xr:uid="{DAEE7795-0D2F-4EBA-A038-8A744C41CB77}"/>
    <cellStyle name="標準" xfId="0" builtinId="0"/>
    <cellStyle name="標準 2" xfId="1" xr:uid="{F68ECDB0-FD84-41B3-9242-5D1A6A9FC74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47</xdr:row>
      <xdr:rowOff>112060</xdr:rowOff>
    </xdr:from>
    <xdr:to>
      <xdr:col>27</xdr:col>
      <xdr:colOff>116542</xdr:colOff>
      <xdr:row>93</xdr:row>
      <xdr:rowOff>169210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A1FEB6-DC98-4879-8836-31AED1105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9883589"/>
          <a:ext cx="6223747" cy="933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92CE-8241-4EDC-9295-B30C2781E0AC}">
  <dimension ref="A1:AI48"/>
  <sheetViews>
    <sheetView tabSelected="1" zoomScaleNormal="100" zoomScaleSheetLayoutView="100" workbookViewId="0">
      <selection activeCell="N7" sqref="N7"/>
    </sheetView>
    <sheetView tabSelected="1" view="pageBreakPreview" zoomScaleNormal="100" zoomScaleSheetLayoutView="100" workbookViewId="1">
      <selection activeCell="B47" sqref="B47"/>
    </sheetView>
  </sheetViews>
  <sheetFormatPr defaultColWidth="3.28515625" defaultRowHeight="15.95" customHeight="1"/>
  <cols>
    <col min="1" max="1" width="5.42578125" style="1" bestFit="1" customWidth="1"/>
    <col min="2" max="12" width="3.28515625" style="1"/>
    <col min="13" max="13" width="3.28515625" style="1" customWidth="1"/>
    <col min="14" max="30" width="3.28515625" style="1"/>
    <col min="31" max="31" width="12.7109375" style="1" bestFit="1" customWidth="1"/>
    <col min="32" max="16384" width="3.28515625" style="1"/>
  </cols>
  <sheetData>
    <row r="1" spans="1:29" ht="15.95" customHeight="1">
      <c r="U1" s="131" t="s">
        <v>39</v>
      </c>
      <c r="V1" s="131"/>
      <c r="W1" s="131"/>
      <c r="X1" s="131"/>
      <c r="Y1" s="131"/>
      <c r="Z1" s="131"/>
      <c r="AA1" s="131"/>
      <c r="AB1" s="131"/>
      <c r="AC1" s="13"/>
    </row>
    <row r="2" spans="1:29" ht="15.95" customHeight="1">
      <c r="A2" s="3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6"/>
      <c r="V2" s="36"/>
      <c r="W2" s="36"/>
      <c r="X2" s="36"/>
      <c r="Y2" s="36"/>
      <c r="Z2" s="36"/>
      <c r="AA2" s="36"/>
      <c r="AB2" s="36"/>
      <c r="AC2" s="2"/>
    </row>
    <row r="3" spans="1:29" ht="15.95" customHeight="1">
      <c r="V3" s="75"/>
    </row>
    <row r="4" spans="1:29" ht="15.95" customHeight="1">
      <c r="B4" s="1" t="s">
        <v>2</v>
      </c>
    </row>
    <row r="6" spans="1:29" ht="15.95" customHeight="1">
      <c r="J6" s="1" t="s">
        <v>33</v>
      </c>
    </row>
    <row r="7" spans="1:29" ht="15.95" customHeight="1">
      <c r="K7" s="3"/>
      <c r="L7" s="3"/>
      <c r="M7" s="3"/>
      <c r="N7" s="71" t="s">
        <v>63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</row>
    <row r="8" spans="1:29" ht="36.950000000000003" customHeight="1">
      <c r="K8" s="132" t="s">
        <v>3</v>
      </c>
      <c r="L8" s="132"/>
      <c r="M8" s="132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4"/>
    </row>
    <row r="9" spans="1:29" ht="24.75" customHeight="1">
      <c r="K9" s="132" t="s">
        <v>4</v>
      </c>
      <c r="L9" s="132"/>
      <c r="M9" s="132"/>
      <c r="N9" s="136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35"/>
    </row>
    <row r="10" spans="1:29" ht="24.75" customHeight="1">
      <c r="K10" s="132"/>
      <c r="L10" s="132"/>
      <c r="M10" s="132"/>
      <c r="N10" s="133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4"/>
    </row>
    <row r="11" spans="1:29" ht="15.95" customHeight="1">
      <c r="L11" s="5"/>
      <c r="M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2" t="s">
        <v>19</v>
      </c>
      <c r="AC11" s="6"/>
    </row>
    <row r="12" spans="1:29" ht="15.95" customHeight="1">
      <c r="K12" s="142" t="s">
        <v>6</v>
      </c>
      <c r="L12" s="142"/>
      <c r="M12" s="142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5"/>
    </row>
    <row r="13" spans="1:29" ht="15.95" customHeight="1">
      <c r="N13" s="148" t="s">
        <v>5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1:29" ht="15.95" customHeight="1">
      <c r="A14" s="143" t="s">
        <v>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6"/>
    </row>
    <row r="15" spans="1:29" ht="15.95" customHeight="1">
      <c r="A15" s="1" t="s">
        <v>8</v>
      </c>
    </row>
    <row r="16" spans="1:29" ht="15.95" customHeight="1">
      <c r="A16" s="23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30" s="6" customFormat="1" ht="20.100000000000001" customHeight="1">
      <c r="A17" s="29">
        <v>1</v>
      </c>
      <c r="B17" s="30" t="s">
        <v>0</v>
      </c>
      <c r="C17" s="17"/>
      <c r="D17" s="17"/>
      <c r="E17" s="17"/>
      <c r="F17" s="17"/>
      <c r="G17" s="17"/>
      <c r="H17" s="17"/>
      <c r="I17" s="34" t="s">
        <v>10</v>
      </c>
      <c r="J17" s="34"/>
      <c r="K17" s="144"/>
      <c r="L17" s="144"/>
      <c r="M17" s="144"/>
      <c r="N17" s="144"/>
      <c r="O17" s="144"/>
      <c r="P17" s="144"/>
      <c r="Q17" s="144"/>
      <c r="R17" s="144"/>
      <c r="S17" s="144"/>
      <c r="T17" s="34" t="s">
        <v>11</v>
      </c>
      <c r="U17" s="34"/>
      <c r="V17" s="17"/>
      <c r="W17" s="17"/>
      <c r="X17" s="17"/>
      <c r="Y17" s="17"/>
      <c r="Z17" s="17"/>
      <c r="AA17" s="17"/>
      <c r="AB17" s="17"/>
      <c r="AC17" s="17"/>
    </row>
    <row r="18" spans="1:30" s="6" customFormat="1" ht="20.100000000000001" customHeight="1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30" ht="20.100000000000001" customHeight="1">
      <c r="A19" s="29">
        <v>2</v>
      </c>
      <c r="B19" s="30" t="s">
        <v>17</v>
      </c>
      <c r="C19" s="10"/>
      <c r="D19" s="10"/>
      <c r="E19" s="10"/>
      <c r="F19" s="10"/>
      <c r="G19" s="25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6"/>
    </row>
    <row r="20" spans="1:30" ht="15.95" customHeight="1">
      <c r="A20" s="33" t="s">
        <v>29</v>
      </c>
      <c r="B20" s="25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6"/>
    </row>
    <row r="21" spans="1:30" ht="15.95" customHeight="1">
      <c r="A21" s="10"/>
      <c r="B21" s="64"/>
      <c r="C21" s="11" t="s">
        <v>116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6"/>
    </row>
    <row r="22" spans="1:30" ht="15.95" customHeight="1">
      <c r="A22" s="10"/>
      <c r="B22" s="64"/>
      <c r="C22" s="11" t="s">
        <v>13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6"/>
    </row>
    <row r="23" spans="1:30" ht="15.95" customHeight="1">
      <c r="A23" s="10"/>
      <c r="B23" s="64"/>
      <c r="C23" s="11" t="s">
        <v>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6"/>
    </row>
    <row r="24" spans="1:30" ht="15.95" customHeight="1">
      <c r="A24" s="10"/>
      <c r="B24" s="64"/>
      <c r="C24" s="11" t="s">
        <v>15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6"/>
    </row>
    <row r="25" spans="1:30" ht="5.0999999999999996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6"/>
    </row>
    <row r="26" spans="1:30" ht="15.95" customHeight="1">
      <c r="A26" s="33" t="s">
        <v>32</v>
      </c>
      <c r="B26" s="2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6"/>
    </row>
    <row r="27" spans="1:30" ht="27.75" customHeight="1">
      <c r="A27" s="10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2"/>
      <c r="AC27" s="12"/>
      <c r="AD27" s="6"/>
    </row>
    <row r="28" spans="1:30" ht="15.95" customHeight="1">
      <c r="A28" s="10"/>
      <c r="B28" s="12"/>
      <c r="C28" s="12"/>
      <c r="D28" s="12"/>
      <c r="E28" s="12"/>
      <c r="F28" s="12"/>
      <c r="G28" s="12"/>
      <c r="H28" s="12"/>
      <c r="I28" s="21"/>
      <c r="J28" s="12"/>
      <c r="K28" s="12"/>
      <c r="L28" s="12"/>
      <c r="M28" s="12"/>
      <c r="N28" s="12"/>
      <c r="O28" s="10"/>
      <c r="P28" s="10"/>
      <c r="Q28" s="10"/>
      <c r="R28" s="10"/>
      <c r="S28" s="10"/>
      <c r="T28" s="10"/>
      <c r="U28" s="12"/>
      <c r="V28" s="12"/>
      <c r="W28" s="12"/>
      <c r="X28" s="12"/>
      <c r="Y28" s="12"/>
      <c r="Z28" s="12"/>
      <c r="AA28" s="31" t="s">
        <v>20</v>
      </c>
      <c r="AB28" s="27"/>
      <c r="AC28" s="18"/>
      <c r="AD28" s="6"/>
    </row>
    <row r="29" spans="1:30" ht="5.0999999999999996" customHeight="1">
      <c r="A29" s="10"/>
      <c r="B29" s="12"/>
      <c r="C29" s="12"/>
      <c r="D29" s="12"/>
      <c r="E29" s="12"/>
      <c r="F29" s="12"/>
      <c r="G29" s="12"/>
      <c r="H29" s="12"/>
      <c r="I29" s="21"/>
      <c r="J29" s="12"/>
      <c r="K29" s="12"/>
      <c r="L29" s="12"/>
      <c r="M29" s="12"/>
      <c r="N29" s="12"/>
      <c r="O29" s="10"/>
      <c r="P29" s="10"/>
      <c r="Q29" s="10"/>
      <c r="R29" s="10"/>
      <c r="S29" s="10"/>
      <c r="T29" s="10"/>
      <c r="U29" s="12"/>
      <c r="V29" s="12"/>
      <c r="W29" s="12"/>
      <c r="X29" s="12"/>
      <c r="Y29" s="12"/>
      <c r="Z29" s="12"/>
      <c r="AA29" s="31"/>
      <c r="AB29" s="27"/>
      <c r="AC29" s="18"/>
      <c r="AD29" s="6"/>
    </row>
    <row r="30" spans="1:30" ht="15.75" customHeight="1">
      <c r="A30" s="33" t="s">
        <v>31</v>
      </c>
      <c r="B30" s="25"/>
      <c r="C30" s="12"/>
      <c r="D30" s="12"/>
      <c r="E30" s="12"/>
      <c r="F30" s="12"/>
      <c r="G30" s="12"/>
      <c r="H30" s="12"/>
      <c r="I30" s="21"/>
      <c r="J30" s="12"/>
      <c r="K30" s="12"/>
      <c r="L30" s="12"/>
      <c r="M30" s="12"/>
      <c r="N30" s="12"/>
      <c r="O30" s="10"/>
      <c r="P30" s="10"/>
      <c r="Q30" s="10"/>
      <c r="R30" s="10"/>
      <c r="S30" s="10"/>
      <c r="T30" s="10"/>
      <c r="U30" s="12"/>
      <c r="V30" s="12"/>
      <c r="W30" s="12"/>
      <c r="X30" s="12"/>
      <c r="Y30" s="12"/>
      <c r="Z30" s="12"/>
      <c r="AA30" s="24"/>
      <c r="AB30" s="27"/>
      <c r="AC30" s="18"/>
    </row>
    <row r="31" spans="1:30" ht="15.95" customHeight="1">
      <c r="A31" s="10"/>
      <c r="B31" s="20" t="s">
        <v>16</v>
      </c>
      <c r="C31" s="10"/>
      <c r="D31" s="10"/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0"/>
    </row>
    <row r="32" spans="1:30" ht="5.0999999999999996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35" ht="20.100000000000001" customHeight="1">
      <c r="A33" s="29">
        <v>3</v>
      </c>
      <c r="B33" s="30" t="s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35" ht="20.100000000000001" customHeight="1">
      <c r="A34" s="33" t="s">
        <v>30</v>
      </c>
      <c r="B34" s="1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35" ht="16.5" customHeight="1">
      <c r="A35" s="10"/>
      <c r="B35" s="64"/>
      <c r="C35" s="11" t="s">
        <v>35</v>
      </c>
      <c r="D35" s="10"/>
      <c r="E35" s="10"/>
      <c r="F35" s="10"/>
      <c r="G35" s="10"/>
      <c r="H35" s="10"/>
      <c r="I35" s="11" t="s">
        <v>36</v>
      </c>
      <c r="J35" s="11"/>
      <c r="K35" s="11"/>
      <c r="L35" s="10"/>
      <c r="M35" s="10"/>
      <c r="N35" s="10"/>
      <c r="O35" s="10"/>
      <c r="P35" s="10"/>
      <c r="Q35" s="10"/>
      <c r="R35" s="10"/>
      <c r="T35" s="141"/>
      <c r="U35" s="141"/>
      <c r="V35" s="141"/>
      <c r="W35" s="141"/>
      <c r="X35" s="141"/>
      <c r="Y35" s="141"/>
      <c r="Z35" s="141"/>
      <c r="AA35" s="141"/>
      <c r="AB35" s="10"/>
      <c r="AC35" s="8"/>
    </row>
    <row r="36" spans="1:35" ht="15.95" customHeight="1">
      <c r="A36" s="10"/>
      <c r="B36" s="64"/>
      <c r="C36" s="11" t="s">
        <v>34</v>
      </c>
      <c r="D36" s="10"/>
      <c r="E36" s="10"/>
      <c r="F36" s="10"/>
      <c r="G36" s="10"/>
      <c r="H36" s="10"/>
      <c r="I36" s="11"/>
      <c r="J36" s="11"/>
      <c r="K36" s="11" t="s">
        <v>37</v>
      </c>
      <c r="L36" s="11"/>
      <c r="M36" s="10"/>
      <c r="N36" s="10"/>
      <c r="O36" s="10"/>
      <c r="P36" s="10"/>
      <c r="Q36" s="10"/>
      <c r="R36" s="10"/>
      <c r="T36" s="10"/>
      <c r="U36" s="10"/>
      <c r="V36" s="10"/>
      <c r="W36" s="10"/>
      <c r="X36" s="10"/>
      <c r="Y36" s="10"/>
      <c r="Z36" s="10"/>
      <c r="AB36" s="10"/>
    </row>
    <row r="37" spans="1:35" ht="15.95" customHeight="1">
      <c r="A37" s="10"/>
      <c r="B37" s="10"/>
      <c r="C37" s="138" t="s">
        <v>22</v>
      </c>
      <c r="D37" s="139"/>
      <c r="E37" s="139"/>
      <c r="F37" s="140"/>
      <c r="G37" s="127" t="s">
        <v>117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30"/>
      <c r="AB37" s="10"/>
      <c r="AC37" s="10"/>
    </row>
    <row r="38" spans="1:35" ht="15.95" customHeight="1">
      <c r="A38" s="10"/>
      <c r="B38" s="10"/>
      <c r="C38" s="138" t="s">
        <v>21</v>
      </c>
      <c r="D38" s="139"/>
      <c r="E38" s="139"/>
      <c r="F38" s="140"/>
      <c r="G38" s="128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30"/>
      <c r="AB38" s="10"/>
      <c r="AC38" s="19"/>
    </row>
    <row r="39" spans="1:35" ht="15.95" customHeight="1">
      <c r="A39" s="10"/>
      <c r="B39" s="10"/>
      <c r="C39" s="138" t="s">
        <v>23</v>
      </c>
      <c r="D39" s="139"/>
      <c r="E39" s="139"/>
      <c r="F39" s="140"/>
      <c r="G39" s="128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30"/>
      <c r="AB39" s="10"/>
      <c r="AC39" s="19"/>
    </row>
    <row r="40" spans="1:35" ht="15.95" customHeight="1">
      <c r="A40" s="10"/>
      <c r="B40" s="10"/>
      <c r="C40" s="138" t="s">
        <v>24</v>
      </c>
      <c r="D40" s="139"/>
      <c r="E40" s="139"/>
      <c r="F40" s="140"/>
      <c r="G40" s="128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30"/>
      <c r="AB40" s="10"/>
      <c r="AC40" s="19"/>
      <c r="AI40" s="10"/>
    </row>
    <row r="41" spans="1:35" ht="15.95" customHeight="1">
      <c r="A41" s="10"/>
      <c r="B41" s="10"/>
      <c r="C41" s="138" t="s">
        <v>25</v>
      </c>
      <c r="D41" s="139"/>
      <c r="E41" s="139"/>
      <c r="F41" s="140"/>
      <c r="G41" s="128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30"/>
      <c r="AB41" s="10"/>
      <c r="AC41" s="19"/>
      <c r="AI41" s="10"/>
    </row>
    <row r="42" spans="1:35" ht="15.95" customHeight="1">
      <c r="A42" s="10"/>
      <c r="B42" s="10"/>
      <c r="C42" s="138" t="s">
        <v>26</v>
      </c>
      <c r="D42" s="139"/>
      <c r="E42" s="139"/>
      <c r="F42" s="140"/>
      <c r="G42" s="128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30"/>
      <c r="AB42" s="10"/>
      <c r="AC42" s="19"/>
      <c r="AI42" s="10"/>
    </row>
    <row r="43" spans="1:35" ht="15.95" customHeight="1">
      <c r="A43" s="10"/>
      <c r="B43" s="10"/>
      <c r="C43" s="138" t="s">
        <v>27</v>
      </c>
      <c r="D43" s="139"/>
      <c r="E43" s="139"/>
      <c r="F43" s="140"/>
      <c r="G43" s="128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30"/>
      <c r="AB43" s="10"/>
      <c r="AC43" s="19"/>
      <c r="AI43" s="10"/>
    </row>
    <row r="44" spans="1:35" ht="5.0999999999999996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9"/>
    </row>
    <row r="45" spans="1:35" ht="15.95" customHeight="1">
      <c r="A45" s="33" t="s">
        <v>40</v>
      </c>
      <c r="B45" s="17"/>
      <c r="C45" s="2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9"/>
    </row>
    <row r="46" spans="1:35" ht="15.95" customHeight="1">
      <c r="A46" s="10"/>
      <c r="B46" s="64"/>
      <c r="C46" s="11" t="s">
        <v>38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9"/>
    </row>
    <row r="47" spans="1:35" ht="15.95" customHeight="1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9"/>
    </row>
    <row r="48" spans="1:35" ht="15.95" customHeight="1">
      <c r="A48" s="188" t="s">
        <v>118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</sheetData>
  <mergeCells count="30">
    <mergeCell ref="C43:F43"/>
    <mergeCell ref="C42:F42"/>
    <mergeCell ref="C41:F41"/>
    <mergeCell ref="C40:F40"/>
    <mergeCell ref="C39:F39"/>
    <mergeCell ref="C38:F38"/>
    <mergeCell ref="C37:F37"/>
    <mergeCell ref="T35:AA35"/>
    <mergeCell ref="K12:M12"/>
    <mergeCell ref="N12:AB12"/>
    <mergeCell ref="A14:AB14"/>
    <mergeCell ref="K17:S17"/>
    <mergeCell ref="B27:AA27"/>
    <mergeCell ref="E31:AA31"/>
    <mergeCell ref="G38:AA38"/>
    <mergeCell ref="N13:AB13"/>
    <mergeCell ref="H37:AA37"/>
    <mergeCell ref="U1:AB1"/>
    <mergeCell ref="K8:M8"/>
    <mergeCell ref="K10:M10"/>
    <mergeCell ref="N10:AB10"/>
    <mergeCell ref="N8:AB8"/>
    <mergeCell ref="K9:M9"/>
    <mergeCell ref="N9:AB9"/>
    <mergeCell ref="O7:AB7"/>
    <mergeCell ref="G39:AA39"/>
    <mergeCell ref="G40:AA40"/>
    <mergeCell ref="G41:AA41"/>
    <mergeCell ref="G42:AA42"/>
    <mergeCell ref="G43:AA43"/>
  </mergeCells>
  <phoneticPr fontId="1"/>
  <dataValidations count="3">
    <dataValidation imeMode="off" allowBlank="1" showInputMessage="1" showErrorMessage="1" sqref="N7:AB7 N12:AB12 U1:AB1 K17:S17 G42:AA43 G37:AA37" xr:uid="{50B8BC51-BFBC-49CA-8940-504A49808C3C}"/>
    <dataValidation imeMode="on" allowBlank="1" showInputMessage="1" showErrorMessage="1" sqref="J7:M7 AB28:AC30 C32:F32 G20:N26 U20:AC26 B25:F26 E19:H19 E20:F24 J19:AC19 A48:AC1048576 A30:B30 AC37 AB11 C15:D19 J18:V18 J6:AA6 B34 J15:J17 U2:AC5 K15:AC16 AC6:AC7 A6:I12 J11 A31:A47 J12:K12 AB36:AC36 AB34:AC34 B33:AC33 D35:H36 G38:AA41 AC13 D45:Y47 Q36:R36 E15:I18 W17:AC18 T17:V17 T36:W36 C20:C24 AC35 C37 A14:A29 B31:C31 B45:C45 A1:T5 T35:AA35 E31:AA31 B27:AA27 J8:K10 B15:B20 A13:N13 N8:AB10 B47" xr:uid="{2E7CB0AA-3BC7-4218-8A83-82CF78F2BA2B}"/>
    <dataValidation type="list" allowBlank="1" showInputMessage="1" showErrorMessage="1" sqref="B35:B36 B21:B24 B46" xr:uid="{7003D377-26F4-4F25-8A1C-9431E22234B6}">
      <formula1>"レ"</formula1>
    </dataValidation>
  </dataValidations>
  <printOptions horizontalCentered="1"/>
  <pageMargins left="0.78740157480314965" right="0.78740157480314965" top="0.70866141732283472" bottom="0.27559055118110237" header="0.31496062992125984" footer="0.31496062992125984"/>
  <pageSetup paperSize="9" orientation="portrait" blackAndWhite="1" horizontalDpi="300" verticalDpi="300" r:id="rId1"/>
  <headerFooter>
    <oddHeader>&amp;L&amp;"ＭＳ Ｐ明朝,標準"様式第１号（第６条関係）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0075-D64E-4003-9F32-2CDD7F6D9B60}">
  <dimension ref="A1:E25"/>
  <sheetViews>
    <sheetView zoomScaleNormal="100" workbookViewId="0"/>
    <sheetView view="pageBreakPreview" zoomScale="85" zoomScaleNormal="100" zoomScaleSheetLayoutView="85" workbookViewId="1">
      <selection sqref="A1:E1"/>
    </sheetView>
  </sheetViews>
  <sheetFormatPr defaultRowHeight="13.5"/>
  <cols>
    <col min="1" max="1" width="4.5703125" style="84" customWidth="1"/>
    <col min="2" max="2" width="18.42578125" style="84" customWidth="1"/>
    <col min="3" max="3" width="33.28515625" style="84" customWidth="1"/>
    <col min="4" max="4" width="31" style="84" customWidth="1"/>
    <col min="5" max="5" width="4" style="84" bestFit="1" customWidth="1"/>
    <col min="6" max="16384" width="9.140625" style="84"/>
  </cols>
  <sheetData>
    <row r="1" spans="1:5" ht="59.25" customHeight="1">
      <c r="A1" s="150" t="s">
        <v>115</v>
      </c>
      <c r="B1" s="151"/>
      <c r="C1" s="151"/>
      <c r="D1" s="151"/>
      <c r="E1" s="151"/>
    </row>
    <row r="2" spans="1:5" ht="23.25" customHeight="1">
      <c r="A2" s="82" t="s">
        <v>93</v>
      </c>
      <c r="B2" s="83"/>
      <c r="C2" s="83"/>
      <c r="D2" s="83"/>
      <c r="E2" s="83"/>
    </row>
    <row r="3" spans="1:5" ht="38.25" customHeight="1"/>
    <row r="4" spans="1:5" ht="14.25">
      <c r="C4" s="85" t="s">
        <v>94</v>
      </c>
    </row>
    <row r="5" spans="1:5" ht="37.5" customHeight="1">
      <c r="C5" s="86" t="s">
        <v>95</v>
      </c>
      <c r="D5" s="149" t="str">
        <f>IF('様式第1号｜奨学寄附金申込書'!N9="","",'様式第1号｜奨学寄附金申込書'!N9)</f>
        <v/>
      </c>
      <c r="E5" s="149"/>
    </row>
    <row r="6" spans="1:5" ht="37.5" customHeight="1">
      <c r="C6" s="87"/>
      <c r="D6" s="149" t="str">
        <f>IF('様式第1号｜奨学寄附金申込書'!N10="","",'様式第1号｜奨学寄附金申込書'!N10)</f>
        <v/>
      </c>
      <c r="E6" s="149"/>
    </row>
    <row r="7" spans="1:5">
      <c r="C7" s="87"/>
      <c r="D7" s="88" t="s">
        <v>96</v>
      </c>
      <c r="E7" s="88"/>
    </row>
    <row r="8" spans="1:5" ht="38.25" customHeight="1">
      <c r="A8" s="89" t="s">
        <v>97</v>
      </c>
    </row>
    <row r="9" spans="1:5" ht="21.75" customHeight="1">
      <c r="A9" s="90"/>
      <c r="B9" s="90" t="s">
        <v>98</v>
      </c>
      <c r="C9" s="91" t="s">
        <v>99</v>
      </c>
      <c r="D9" s="92" t="s">
        <v>100</v>
      </c>
      <c r="E9" s="92"/>
    </row>
    <row r="10" spans="1:5" ht="30.75" customHeight="1">
      <c r="A10" s="93">
        <v>1</v>
      </c>
      <c r="B10" s="94"/>
      <c r="C10" s="95"/>
      <c r="D10" s="96"/>
      <c r="E10" s="97" t="s">
        <v>101</v>
      </c>
    </row>
    <row r="11" spans="1:5" ht="30.75" customHeight="1">
      <c r="A11" s="93">
        <f>A10+1</f>
        <v>2</v>
      </c>
      <c r="B11" s="94"/>
      <c r="C11" s="95"/>
      <c r="D11" s="96"/>
      <c r="E11" s="97" t="s">
        <v>101</v>
      </c>
    </row>
    <row r="12" spans="1:5" ht="30.75" customHeight="1">
      <c r="A12" s="93">
        <f t="shared" ref="A12:A23" si="0">A11+1</f>
        <v>3</v>
      </c>
      <c r="B12" s="94"/>
      <c r="C12" s="95"/>
      <c r="D12" s="96"/>
      <c r="E12" s="97" t="s">
        <v>101</v>
      </c>
    </row>
    <row r="13" spans="1:5" ht="30.75" customHeight="1">
      <c r="A13" s="93">
        <f t="shared" si="0"/>
        <v>4</v>
      </c>
      <c r="B13" s="94"/>
      <c r="C13" s="95"/>
      <c r="D13" s="96"/>
      <c r="E13" s="97" t="s">
        <v>101</v>
      </c>
    </row>
    <row r="14" spans="1:5" ht="30.75" customHeight="1">
      <c r="A14" s="93">
        <f t="shared" si="0"/>
        <v>5</v>
      </c>
      <c r="B14" s="94"/>
      <c r="C14" s="95"/>
      <c r="D14" s="96"/>
      <c r="E14" s="97" t="s">
        <v>101</v>
      </c>
    </row>
    <row r="15" spans="1:5" ht="30.75" customHeight="1">
      <c r="A15" s="93">
        <f t="shared" si="0"/>
        <v>6</v>
      </c>
      <c r="B15" s="94"/>
      <c r="C15" s="95"/>
      <c r="D15" s="96"/>
      <c r="E15" s="97" t="s">
        <v>101</v>
      </c>
    </row>
    <row r="16" spans="1:5" ht="30.75" customHeight="1">
      <c r="A16" s="93">
        <f t="shared" si="0"/>
        <v>7</v>
      </c>
      <c r="B16" s="94"/>
      <c r="C16" s="95"/>
      <c r="D16" s="96"/>
      <c r="E16" s="97" t="s">
        <v>101</v>
      </c>
    </row>
    <row r="17" spans="1:5" ht="30.75" customHeight="1">
      <c r="A17" s="93">
        <f t="shared" si="0"/>
        <v>8</v>
      </c>
      <c r="B17" s="94"/>
      <c r="C17" s="95"/>
      <c r="D17" s="96"/>
      <c r="E17" s="97" t="s">
        <v>101</v>
      </c>
    </row>
    <row r="18" spans="1:5" ht="30.75" customHeight="1">
      <c r="A18" s="93">
        <f t="shared" si="0"/>
        <v>9</v>
      </c>
      <c r="B18" s="94"/>
      <c r="C18" s="95"/>
      <c r="D18" s="96"/>
      <c r="E18" s="97" t="s">
        <v>101</v>
      </c>
    </row>
    <row r="19" spans="1:5" ht="30.75" customHeight="1">
      <c r="A19" s="93">
        <f t="shared" si="0"/>
        <v>10</v>
      </c>
      <c r="B19" s="94"/>
      <c r="C19" s="95"/>
      <c r="D19" s="96"/>
      <c r="E19" s="97" t="s">
        <v>101</v>
      </c>
    </row>
    <row r="20" spans="1:5" ht="30.75" customHeight="1">
      <c r="A20" s="93">
        <f t="shared" si="0"/>
        <v>11</v>
      </c>
      <c r="B20" s="94"/>
      <c r="C20" s="95"/>
      <c r="D20" s="96"/>
      <c r="E20" s="97" t="s">
        <v>101</v>
      </c>
    </row>
    <row r="21" spans="1:5" ht="30.75" customHeight="1">
      <c r="A21" s="93">
        <f t="shared" si="0"/>
        <v>12</v>
      </c>
      <c r="B21" s="94"/>
      <c r="C21" s="95"/>
      <c r="D21" s="96"/>
      <c r="E21" s="97" t="s">
        <v>101</v>
      </c>
    </row>
    <row r="22" spans="1:5" ht="30.75" customHeight="1">
      <c r="A22" s="93">
        <f t="shared" si="0"/>
        <v>13</v>
      </c>
      <c r="B22" s="94"/>
      <c r="C22" s="95"/>
      <c r="D22" s="96"/>
      <c r="E22" s="97" t="s">
        <v>101</v>
      </c>
    </row>
    <row r="23" spans="1:5" ht="30.75" customHeight="1">
      <c r="A23" s="93">
        <f t="shared" si="0"/>
        <v>14</v>
      </c>
      <c r="B23" s="94"/>
      <c r="C23" s="95"/>
      <c r="D23" s="96"/>
      <c r="E23" s="97" t="s">
        <v>101</v>
      </c>
    </row>
    <row r="24" spans="1:5" ht="30.75" customHeight="1">
      <c r="A24" s="93">
        <f>A23+1</f>
        <v>15</v>
      </c>
      <c r="B24" s="94"/>
      <c r="C24" s="95"/>
      <c r="D24" s="98"/>
      <c r="E24" s="97" t="s">
        <v>101</v>
      </c>
    </row>
    <row r="25" spans="1:5" ht="27">
      <c r="A25" s="99"/>
      <c r="B25" s="100" t="s">
        <v>102</v>
      </c>
      <c r="C25" s="99"/>
      <c r="D25" s="96" t="str">
        <f>IF(D10="","",SUM(D10:D24))</f>
        <v/>
      </c>
      <c r="E25" s="97" t="s">
        <v>101</v>
      </c>
    </row>
  </sheetData>
  <mergeCells count="3">
    <mergeCell ref="D5:E5"/>
    <mergeCell ref="D6:E6"/>
    <mergeCell ref="A1:E1"/>
  </mergeCells>
  <phoneticPr fontId="1"/>
  <dataValidations count="2">
    <dataValidation imeMode="on" allowBlank="1" showInputMessage="1" showErrorMessage="1" sqref="B10:C24" xr:uid="{3A46AFB2-1984-4D45-83F3-F5982379F6BD}"/>
    <dataValidation imeMode="off" allowBlank="1" showInputMessage="1" showErrorMessage="1" sqref="D10:D25" xr:uid="{D33382B1-05E9-495D-8276-41AF758D0E3A}"/>
  </dataValidations>
  <printOptions horizontalCentered="1"/>
  <pageMargins left="0.70866141732283472" right="0.59055118110236227" top="0.74803149606299213" bottom="0.74803149606299213" header="0.31496062992125984" footer="0.31496062992125984"/>
  <pageSetup paperSize="9" orientation="portrait" horizontalDpi="300" verticalDpi="300" r:id="rId1"/>
  <headerFooter>
    <oddHeader>&amp;L&amp;"ＭＳ Ｐ明朝,標準"様式第２号（第６条関係）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13D7-ED36-4EE9-9AE3-68B5162A4B1F}">
  <sheetPr>
    <tabColor rgb="FFFFFF00"/>
  </sheetPr>
  <dimension ref="A1:AB47"/>
  <sheetViews>
    <sheetView topLeftCell="A4" workbookViewId="0">
      <selection activeCell="AP14" sqref="AP14"/>
    </sheetView>
    <sheetView view="pageBreakPreview" zoomScaleNormal="100" zoomScaleSheetLayoutView="100" workbookViewId="1">
      <selection sqref="A1:I3"/>
    </sheetView>
  </sheetViews>
  <sheetFormatPr defaultColWidth="3.28515625" defaultRowHeight="15.95" customHeight="1"/>
  <cols>
    <col min="1" max="1" width="5.42578125" style="1" bestFit="1" customWidth="1"/>
    <col min="2" max="12" width="3.28515625" style="1"/>
    <col min="13" max="13" width="3.28515625" style="1" customWidth="1"/>
    <col min="14" max="16384" width="3.28515625" style="1"/>
  </cols>
  <sheetData>
    <row r="1" spans="1:28" ht="15.95" customHeight="1">
      <c r="A1" s="165" t="s">
        <v>67</v>
      </c>
      <c r="B1" s="166"/>
      <c r="C1" s="166"/>
      <c r="D1" s="166"/>
      <c r="E1" s="166"/>
      <c r="F1" s="166"/>
      <c r="G1" s="166"/>
      <c r="H1" s="166"/>
      <c r="I1" s="167"/>
      <c r="U1" s="174" t="s">
        <v>68</v>
      </c>
      <c r="V1" s="174"/>
      <c r="W1" s="174"/>
      <c r="X1" s="174"/>
      <c r="Y1" s="174"/>
      <c r="Z1" s="174"/>
      <c r="AA1" s="174"/>
      <c r="AB1" s="174"/>
    </row>
    <row r="2" spans="1:28" ht="15.95" customHeight="1">
      <c r="A2" s="168"/>
      <c r="B2" s="169"/>
      <c r="C2" s="169"/>
      <c r="D2" s="169"/>
      <c r="E2" s="169"/>
      <c r="F2" s="169"/>
      <c r="G2" s="169"/>
      <c r="H2" s="169"/>
      <c r="I2" s="170"/>
      <c r="J2" s="76"/>
      <c r="K2" s="2"/>
      <c r="L2" s="77" t="s">
        <v>69</v>
      </c>
      <c r="M2" s="2"/>
      <c r="N2" s="2"/>
      <c r="O2" s="2"/>
      <c r="P2" s="2"/>
      <c r="Q2" s="2"/>
      <c r="R2" s="2"/>
      <c r="S2" s="2"/>
      <c r="T2" s="2"/>
      <c r="U2" s="78"/>
      <c r="V2" s="78"/>
      <c r="W2" s="78"/>
      <c r="X2" s="78"/>
      <c r="Y2" s="78"/>
      <c r="Z2" s="78"/>
      <c r="AA2" s="78"/>
      <c r="AB2" s="78"/>
    </row>
    <row r="3" spans="1:28" ht="15.95" customHeight="1" thickBot="1">
      <c r="A3" s="171"/>
      <c r="B3" s="172"/>
      <c r="C3" s="172"/>
      <c r="D3" s="172"/>
      <c r="E3" s="172"/>
      <c r="F3" s="172"/>
      <c r="G3" s="172"/>
      <c r="H3" s="172"/>
      <c r="I3" s="173"/>
    </row>
    <row r="4" spans="1:28" ht="15.95" customHeight="1">
      <c r="B4" s="1" t="s">
        <v>2</v>
      </c>
    </row>
    <row r="6" spans="1:28" ht="15.95" customHeight="1">
      <c r="L6" s="1" t="s">
        <v>33</v>
      </c>
    </row>
    <row r="7" spans="1:28" ht="15.95" customHeight="1">
      <c r="M7" s="3"/>
      <c r="N7" s="3"/>
      <c r="O7" s="3"/>
      <c r="P7" s="175" t="s">
        <v>70</v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</row>
    <row r="8" spans="1:28" ht="36.950000000000003" customHeight="1">
      <c r="M8" s="176" t="s">
        <v>3</v>
      </c>
      <c r="N8" s="176"/>
      <c r="O8" s="176"/>
      <c r="P8" s="175" t="s">
        <v>71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1:28" ht="24.75" customHeight="1">
      <c r="M9" s="132" t="s">
        <v>4</v>
      </c>
      <c r="N9" s="132"/>
      <c r="O9" s="132"/>
      <c r="P9" s="155" t="s">
        <v>72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</row>
    <row r="10" spans="1:28" ht="24.75" customHeight="1">
      <c r="M10" s="132"/>
      <c r="N10" s="132"/>
      <c r="O10" s="132"/>
      <c r="P10" s="157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</row>
    <row r="11" spans="1:28" ht="15.95" customHeight="1">
      <c r="N11" s="72"/>
      <c r="O11" s="7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2" t="s">
        <v>19</v>
      </c>
    </row>
    <row r="12" spans="1:28" ht="15.95" customHeight="1">
      <c r="M12" s="142" t="s">
        <v>6</v>
      </c>
      <c r="N12" s="142"/>
      <c r="O12" s="142"/>
      <c r="P12" s="160" t="s">
        <v>73</v>
      </c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 spans="1:28" ht="15.95" customHeight="1">
      <c r="AB13" s="79" t="s">
        <v>5</v>
      </c>
    </row>
    <row r="14" spans="1:28" ht="15.95" customHeight="1">
      <c r="A14" s="143" t="s">
        <v>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</row>
    <row r="15" spans="1:28" ht="15.95" customHeight="1">
      <c r="A15" s="1" t="s">
        <v>8</v>
      </c>
    </row>
    <row r="16" spans="1:28" ht="15.95" customHeight="1">
      <c r="A16" s="23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6" customFormat="1" ht="20.100000000000001" customHeight="1">
      <c r="A17" s="29">
        <v>1</v>
      </c>
      <c r="B17" s="30" t="s">
        <v>0</v>
      </c>
      <c r="C17" s="17"/>
      <c r="D17" s="17"/>
      <c r="E17" s="17"/>
      <c r="F17" s="17"/>
      <c r="G17" s="17"/>
      <c r="H17" s="17"/>
      <c r="I17" s="34" t="s">
        <v>10</v>
      </c>
      <c r="J17" s="34"/>
      <c r="K17" s="161" t="s">
        <v>74</v>
      </c>
      <c r="L17" s="161"/>
      <c r="M17" s="161"/>
      <c r="N17" s="161"/>
      <c r="O17" s="161"/>
      <c r="P17" s="161"/>
      <c r="Q17" s="161"/>
      <c r="R17" s="161"/>
      <c r="S17" s="161"/>
      <c r="T17" s="34" t="s">
        <v>11</v>
      </c>
      <c r="U17" s="34"/>
      <c r="V17" s="17"/>
      <c r="W17" s="17"/>
      <c r="X17" s="17"/>
      <c r="Y17" s="17"/>
      <c r="Z17" s="17"/>
      <c r="AA17" s="17"/>
      <c r="AB17" s="17"/>
    </row>
    <row r="18" spans="1:28" s="6" customFormat="1" ht="20.100000000000001" customHeight="1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20.100000000000001" customHeight="1">
      <c r="A19" s="29">
        <v>2</v>
      </c>
      <c r="B19" s="30" t="s">
        <v>17</v>
      </c>
      <c r="C19" s="10"/>
      <c r="D19" s="10"/>
      <c r="E19" s="10"/>
      <c r="F19" s="10"/>
      <c r="G19" s="25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5.95" customHeight="1">
      <c r="A20" s="33" t="s">
        <v>29</v>
      </c>
      <c r="B20" s="25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5.95" customHeight="1">
      <c r="A21" s="10"/>
      <c r="B21" s="80"/>
      <c r="C21" s="11" t="s">
        <v>12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5.95" customHeight="1">
      <c r="A22" s="10"/>
      <c r="B22" s="81" t="s">
        <v>28</v>
      </c>
      <c r="C22" s="11" t="s">
        <v>13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5.95" customHeight="1">
      <c r="A23" s="10"/>
      <c r="B23" s="80"/>
      <c r="C23" s="11" t="s">
        <v>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5.95" customHeight="1">
      <c r="A24" s="10"/>
      <c r="B24" s="80"/>
      <c r="C24" s="11" t="s">
        <v>15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5.0999999999999996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5.95" customHeight="1">
      <c r="A26" s="33" t="s">
        <v>32</v>
      </c>
      <c r="B26" s="2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27.75" customHeight="1">
      <c r="A27" s="10"/>
      <c r="B27" s="162" t="s">
        <v>75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2"/>
    </row>
    <row r="28" spans="1:28" ht="15.95" customHeight="1">
      <c r="A28" s="10"/>
      <c r="B28" s="12"/>
      <c r="C28" s="12"/>
      <c r="D28" s="12"/>
      <c r="E28" s="12"/>
      <c r="F28" s="12"/>
      <c r="G28" s="12"/>
      <c r="H28" s="12"/>
      <c r="I28" s="21"/>
      <c r="J28" s="12"/>
      <c r="K28" s="12"/>
      <c r="L28" s="12"/>
      <c r="M28" s="12"/>
      <c r="N28" s="12"/>
      <c r="O28" s="10"/>
      <c r="P28" s="10"/>
      <c r="Q28" s="10"/>
      <c r="R28" s="10"/>
      <c r="S28" s="10"/>
      <c r="T28" s="10"/>
      <c r="U28" s="12"/>
      <c r="V28" s="12"/>
      <c r="W28" s="12"/>
      <c r="X28" s="12"/>
      <c r="Y28" s="12"/>
      <c r="Z28" s="12"/>
      <c r="AA28" s="31" t="s">
        <v>20</v>
      </c>
      <c r="AB28" s="27"/>
    </row>
    <row r="29" spans="1:28" ht="5.0999999999999996" customHeight="1">
      <c r="A29" s="10"/>
      <c r="B29" s="12"/>
      <c r="C29" s="12"/>
      <c r="D29" s="12"/>
      <c r="E29" s="12"/>
      <c r="F29" s="12"/>
      <c r="G29" s="12"/>
      <c r="H29" s="12"/>
      <c r="I29" s="21"/>
      <c r="J29" s="12"/>
      <c r="K29" s="12"/>
      <c r="L29" s="12"/>
      <c r="M29" s="12"/>
      <c r="N29" s="12"/>
      <c r="O29" s="10"/>
      <c r="P29" s="10"/>
      <c r="Q29" s="10"/>
      <c r="R29" s="10"/>
      <c r="S29" s="10"/>
      <c r="T29" s="10"/>
      <c r="U29" s="12"/>
      <c r="V29" s="12"/>
      <c r="W29" s="12"/>
      <c r="X29" s="12"/>
      <c r="Y29" s="12"/>
      <c r="Z29" s="12"/>
      <c r="AA29" s="31"/>
      <c r="AB29" s="27"/>
    </row>
    <row r="30" spans="1:28" ht="15.75" customHeight="1">
      <c r="A30" s="33" t="s">
        <v>31</v>
      </c>
      <c r="B30" s="25"/>
      <c r="C30" s="12"/>
      <c r="D30" s="12"/>
      <c r="E30" s="12"/>
      <c r="F30" s="12"/>
      <c r="G30" s="12"/>
      <c r="H30" s="12"/>
      <c r="I30" s="21"/>
      <c r="J30" s="12"/>
      <c r="K30" s="12"/>
      <c r="L30" s="12"/>
      <c r="M30" s="12"/>
      <c r="N30" s="12"/>
      <c r="O30" s="10"/>
      <c r="P30" s="10"/>
      <c r="Q30" s="10"/>
      <c r="R30" s="10"/>
      <c r="S30" s="10"/>
      <c r="T30" s="10"/>
      <c r="U30" s="12"/>
      <c r="V30" s="12"/>
      <c r="W30" s="12"/>
      <c r="X30" s="12"/>
      <c r="Y30" s="12"/>
      <c r="Z30" s="12"/>
      <c r="AA30" s="24"/>
      <c r="AB30" s="27"/>
    </row>
    <row r="31" spans="1:28" ht="15.95" customHeight="1">
      <c r="A31" s="10"/>
      <c r="B31" s="20" t="s">
        <v>16</v>
      </c>
      <c r="C31" s="10"/>
      <c r="D31" s="10"/>
      <c r="E31" s="163" t="s">
        <v>76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0"/>
    </row>
    <row r="32" spans="1:28" ht="5.0999999999999996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20.100000000000001" customHeight="1">
      <c r="A33" s="29">
        <v>3</v>
      </c>
      <c r="B33" s="30" t="s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20.100000000000001" customHeight="1">
      <c r="A34" s="33" t="s">
        <v>30</v>
      </c>
      <c r="B34" s="1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6.5" customHeight="1">
      <c r="A35" s="10"/>
      <c r="B35" s="81" t="s">
        <v>28</v>
      </c>
      <c r="C35" s="11" t="s">
        <v>35</v>
      </c>
      <c r="D35" s="10"/>
      <c r="E35" s="10"/>
      <c r="F35" s="10"/>
      <c r="G35" s="10"/>
      <c r="H35" s="10"/>
      <c r="I35" s="11" t="s">
        <v>36</v>
      </c>
      <c r="J35" s="11"/>
      <c r="K35" s="11"/>
      <c r="L35" s="10"/>
      <c r="M35" s="10"/>
      <c r="N35" s="10"/>
      <c r="O35" s="10"/>
      <c r="P35" s="10"/>
      <c r="Q35" s="10"/>
      <c r="R35" s="10"/>
      <c r="T35" s="159" t="s">
        <v>77</v>
      </c>
      <c r="U35" s="159"/>
      <c r="V35" s="159"/>
      <c r="W35" s="159"/>
      <c r="X35" s="159"/>
      <c r="Y35" s="159"/>
      <c r="Z35" s="159"/>
      <c r="AA35" s="159"/>
      <c r="AB35" s="10"/>
    </row>
    <row r="36" spans="1:28" ht="15.95" customHeight="1">
      <c r="A36" s="10"/>
      <c r="B36" s="81"/>
      <c r="C36" s="11" t="s">
        <v>34</v>
      </c>
      <c r="D36" s="10"/>
      <c r="E36" s="10"/>
      <c r="F36" s="10"/>
      <c r="G36" s="10"/>
      <c r="H36" s="10"/>
      <c r="I36" s="11"/>
      <c r="J36" s="11"/>
      <c r="K36" s="11" t="s">
        <v>37</v>
      </c>
      <c r="L36" s="11"/>
      <c r="M36" s="10"/>
      <c r="N36" s="10"/>
      <c r="O36" s="10"/>
      <c r="P36" s="10"/>
      <c r="Q36" s="10"/>
      <c r="R36" s="10"/>
      <c r="T36" s="10"/>
      <c r="U36" s="10"/>
      <c r="V36" s="10"/>
      <c r="W36" s="10"/>
      <c r="X36" s="10"/>
      <c r="Y36" s="10"/>
      <c r="Z36" s="10"/>
      <c r="AB36" s="10"/>
    </row>
    <row r="37" spans="1:28" ht="15.95" customHeight="1">
      <c r="A37" s="10"/>
      <c r="B37" s="10"/>
      <c r="C37" s="138" t="s">
        <v>22</v>
      </c>
      <c r="D37" s="139"/>
      <c r="E37" s="139"/>
      <c r="F37" s="140"/>
      <c r="G37" s="152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4"/>
      <c r="AB37" s="10"/>
    </row>
    <row r="38" spans="1:28" ht="15.95" customHeight="1">
      <c r="A38" s="10"/>
      <c r="B38" s="10"/>
      <c r="C38" s="138" t="s">
        <v>21</v>
      </c>
      <c r="D38" s="139"/>
      <c r="E38" s="139"/>
      <c r="F38" s="140"/>
      <c r="G38" s="152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4"/>
      <c r="AB38" s="10"/>
    </row>
    <row r="39" spans="1:28" ht="15.95" customHeight="1">
      <c r="A39" s="10"/>
      <c r="B39" s="10"/>
      <c r="C39" s="138" t="s">
        <v>23</v>
      </c>
      <c r="D39" s="139"/>
      <c r="E39" s="139"/>
      <c r="F39" s="140"/>
      <c r="G39" s="152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4"/>
      <c r="AB39" s="10"/>
    </row>
    <row r="40" spans="1:28" ht="15.95" customHeight="1">
      <c r="A40" s="10"/>
      <c r="B40" s="10"/>
      <c r="C40" s="138" t="s">
        <v>24</v>
      </c>
      <c r="D40" s="139"/>
      <c r="E40" s="139"/>
      <c r="F40" s="140"/>
      <c r="G40" s="152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4"/>
      <c r="AB40" s="10"/>
    </row>
    <row r="41" spans="1:28" ht="15.95" customHeight="1">
      <c r="A41" s="10"/>
      <c r="B41" s="10"/>
      <c r="C41" s="138" t="s">
        <v>25</v>
      </c>
      <c r="D41" s="139"/>
      <c r="E41" s="139"/>
      <c r="F41" s="140"/>
      <c r="G41" s="152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4"/>
      <c r="AB41" s="10"/>
    </row>
    <row r="42" spans="1:28" ht="15.95" customHeight="1">
      <c r="A42" s="10"/>
      <c r="B42" s="10"/>
      <c r="C42" s="138" t="s">
        <v>26</v>
      </c>
      <c r="D42" s="139"/>
      <c r="E42" s="139"/>
      <c r="F42" s="140"/>
      <c r="G42" s="152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4"/>
      <c r="AB42" s="10"/>
    </row>
    <row r="43" spans="1:28" ht="15.95" customHeight="1">
      <c r="A43" s="10"/>
      <c r="B43" s="10"/>
      <c r="C43" s="138" t="s">
        <v>27</v>
      </c>
      <c r="D43" s="139"/>
      <c r="E43" s="139"/>
      <c r="F43" s="140"/>
      <c r="G43" s="152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4"/>
      <c r="AB43" s="10"/>
    </row>
    <row r="44" spans="1:28" ht="5.0999999999999996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5.95" customHeight="1">
      <c r="A45" s="33" t="s">
        <v>40</v>
      </c>
      <c r="B45" s="17"/>
      <c r="C45" s="2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5.95" customHeight="1">
      <c r="A46" s="10"/>
      <c r="B46" s="80"/>
      <c r="C46" s="11" t="s">
        <v>38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5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</sheetData>
  <mergeCells count="30">
    <mergeCell ref="A1:I3"/>
    <mergeCell ref="U1:AB1"/>
    <mergeCell ref="P7:AB7"/>
    <mergeCell ref="M8:O8"/>
    <mergeCell ref="P8:AB8"/>
    <mergeCell ref="G38:AA38"/>
    <mergeCell ref="C39:F39"/>
    <mergeCell ref="G39:AA39"/>
    <mergeCell ref="M12:O12"/>
    <mergeCell ref="P12:AB12"/>
    <mergeCell ref="A14:AB14"/>
    <mergeCell ref="K17:S17"/>
    <mergeCell ref="B27:AA27"/>
    <mergeCell ref="E31:AA31"/>
    <mergeCell ref="C43:F43"/>
    <mergeCell ref="G43:AA43"/>
    <mergeCell ref="M9:O9"/>
    <mergeCell ref="P9:AB9"/>
    <mergeCell ref="M10:O10"/>
    <mergeCell ref="P10:AB10"/>
    <mergeCell ref="C40:F40"/>
    <mergeCell ref="G40:AA40"/>
    <mergeCell ref="C41:F41"/>
    <mergeCell ref="G41:AA41"/>
    <mergeCell ref="C42:F42"/>
    <mergeCell ref="G42:AA42"/>
    <mergeCell ref="T35:AA35"/>
    <mergeCell ref="C37:F37"/>
    <mergeCell ref="G37:AA37"/>
    <mergeCell ref="C38:F38"/>
  </mergeCells>
  <phoneticPr fontId="1"/>
  <dataValidations count="3">
    <dataValidation type="list" allowBlank="1" showInputMessage="1" showErrorMessage="1" sqref="B35:B36 B46 B21:B24" xr:uid="{A3E75F42-1EAD-40F1-8CC9-9B83A46999C2}">
      <formula1>"レ"</formula1>
    </dataValidation>
    <dataValidation imeMode="on" allowBlank="1" showInputMessage="1" showErrorMessage="1" sqref="L7:O7 AB28:AB30 C32:F32 G20:N26 U20:AB26 B25:F26 E19:H19 E20:F24 J19:AB19 A47:AB1048576 A30:B30 AB11 C15:D19 J18:V18 B34 J15:J17 U2:AB5 K15:AB16 L11 L12:M12 AB36 AB34 B33:AB33 D35:H36 A13:AB13 D45:Y46 Q36:R36 E15:I18 W17:AB18 T17:V17 T36:W36 C20:C24 C37 A14:A29 B31:C31 B45:C45 A31:A46 G38:AA41 T35:AA35 E31:AA31 B27:AA27 B15:B20 J1:T5 A1 L6:AA6 P8:AB8 L8:M8 P9:AB10 M9:M10 J9:J10 A4:I12" xr:uid="{F21522F3-A64F-4D79-A0B9-39269BA5C832}"/>
    <dataValidation imeMode="off" allowBlank="1" showInputMessage="1" showErrorMessage="1" sqref="P12 U1:AB1 K17:S17 G42:AA43 G37:AA37 P7:AB7" xr:uid="{8D41F18C-AD66-44E9-B091-16B60C6D2E0D}"/>
  </dataValidations>
  <printOptions horizontalCentered="1"/>
  <pageMargins left="0.78740157480314965" right="0.78740157480314965" top="0.70866141732283472" bottom="0.55118110236220474" header="0.31496062992125984" footer="0.31496062992125984"/>
  <pageSetup paperSize="9" orientation="portrait" horizontalDpi="300" verticalDpi="300" r:id="rId1"/>
  <headerFooter>
    <oddHeader>&amp;L&amp;"ＭＳ Ｐ明朝,標準"様式第１号（第６条関係）</oddHeader>
    <oddFooter>&amp;C&amp;"ＭＳ 明朝,標準"【注：「記入上の注意」も必ず御確認ください。電子メールでの提出はliaison@fmu.ac.jp（医療研究推進課）へ】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A77D-638E-4566-9CCD-695209666F33}">
  <sheetPr>
    <tabColor rgb="FFFFFF00"/>
  </sheetPr>
  <dimension ref="A1:AC47"/>
  <sheetViews>
    <sheetView workbookViewId="0">
      <selection activeCell="AP14" sqref="AP14"/>
    </sheetView>
    <sheetView view="pageBreakPreview" zoomScaleNormal="100" zoomScaleSheetLayoutView="100" workbookViewId="1">
      <selection sqref="A1:I3"/>
    </sheetView>
  </sheetViews>
  <sheetFormatPr defaultColWidth="3.28515625" defaultRowHeight="15.95" customHeight="1"/>
  <cols>
    <col min="1" max="1" width="5.42578125" style="1" bestFit="1" customWidth="1"/>
    <col min="2" max="12" width="3.28515625" style="1"/>
    <col min="13" max="13" width="3.28515625" style="1" customWidth="1"/>
    <col min="14" max="16384" width="3.28515625" style="1"/>
  </cols>
  <sheetData>
    <row r="1" spans="1:29" ht="15.95" customHeight="1">
      <c r="A1" s="178" t="s">
        <v>78</v>
      </c>
      <c r="B1" s="179"/>
      <c r="C1" s="179"/>
      <c r="D1" s="179"/>
      <c r="E1" s="179"/>
      <c r="F1" s="179"/>
      <c r="G1" s="179"/>
      <c r="H1" s="179"/>
      <c r="I1" s="180"/>
      <c r="U1" s="174" t="s">
        <v>68</v>
      </c>
      <c r="V1" s="174"/>
      <c r="W1" s="174"/>
      <c r="X1" s="174"/>
      <c r="Y1" s="174"/>
      <c r="Z1" s="174"/>
      <c r="AA1" s="174"/>
      <c r="AB1" s="174"/>
      <c r="AC1" s="13"/>
    </row>
    <row r="2" spans="1:29" ht="15.95" customHeight="1">
      <c r="A2" s="181"/>
      <c r="B2" s="182"/>
      <c r="C2" s="182"/>
      <c r="D2" s="182"/>
      <c r="E2" s="182"/>
      <c r="F2" s="182"/>
      <c r="G2" s="182"/>
      <c r="H2" s="182"/>
      <c r="I2" s="183"/>
      <c r="J2" s="2"/>
      <c r="K2" s="2"/>
      <c r="L2" s="77" t="s">
        <v>69</v>
      </c>
      <c r="M2" s="2"/>
      <c r="N2" s="2"/>
      <c r="O2" s="2"/>
      <c r="P2" s="2"/>
      <c r="Q2" s="2"/>
      <c r="R2" s="2"/>
      <c r="S2" s="2"/>
      <c r="T2" s="2"/>
      <c r="U2" s="78"/>
      <c r="V2" s="78"/>
      <c r="W2" s="78"/>
      <c r="X2" s="78"/>
      <c r="Y2" s="78"/>
      <c r="Z2" s="78"/>
      <c r="AA2" s="78"/>
      <c r="AB2" s="78"/>
      <c r="AC2" s="2"/>
    </row>
    <row r="3" spans="1:29" ht="15.95" customHeight="1" thickBot="1">
      <c r="A3" s="184"/>
      <c r="B3" s="185"/>
      <c r="C3" s="185"/>
      <c r="D3" s="185"/>
      <c r="E3" s="185"/>
      <c r="F3" s="185"/>
      <c r="G3" s="185"/>
      <c r="H3" s="185"/>
      <c r="I3" s="186"/>
    </row>
    <row r="4" spans="1:29" ht="15.95" customHeight="1">
      <c r="B4" s="1" t="s">
        <v>2</v>
      </c>
    </row>
    <row r="6" spans="1:29" ht="15.95" customHeight="1">
      <c r="L6" s="1" t="s">
        <v>33</v>
      </c>
    </row>
    <row r="7" spans="1:29" ht="15.95" customHeight="1">
      <c r="M7" s="3"/>
      <c r="N7" s="3"/>
      <c r="O7" s="3"/>
      <c r="P7" s="175" t="s">
        <v>70</v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</row>
    <row r="8" spans="1:29" ht="36.950000000000003" customHeight="1">
      <c r="M8" s="176" t="s">
        <v>3</v>
      </c>
      <c r="N8" s="176"/>
      <c r="O8" s="176"/>
      <c r="P8" s="175" t="s">
        <v>71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35"/>
    </row>
    <row r="9" spans="1:29" ht="24.75" customHeight="1">
      <c r="M9" s="132" t="s">
        <v>4</v>
      </c>
      <c r="N9" s="132"/>
      <c r="O9" s="132"/>
      <c r="P9" s="155" t="s">
        <v>84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</row>
    <row r="10" spans="1:29" ht="24.75" customHeight="1">
      <c r="M10" s="132"/>
      <c r="N10" s="132"/>
      <c r="O10" s="132"/>
      <c r="P10" s="155" t="s">
        <v>92</v>
      </c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</row>
    <row r="11" spans="1:29" ht="15.95" customHeight="1">
      <c r="N11" s="72"/>
      <c r="O11" s="7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2" t="s">
        <v>19</v>
      </c>
      <c r="AC11" s="6"/>
    </row>
    <row r="12" spans="1:29" ht="15.95" customHeight="1">
      <c r="M12" s="142" t="s">
        <v>6</v>
      </c>
      <c r="N12" s="142"/>
      <c r="O12" s="142"/>
      <c r="P12" s="160" t="s">
        <v>79</v>
      </c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5"/>
    </row>
    <row r="13" spans="1:29" ht="15.95" customHeight="1">
      <c r="AB13" s="79" t="s">
        <v>5</v>
      </c>
    </row>
    <row r="14" spans="1:29" ht="15.95" customHeight="1">
      <c r="A14" s="143" t="s">
        <v>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73"/>
    </row>
    <row r="15" spans="1:29" ht="15.95" customHeight="1">
      <c r="A15" s="1" t="s">
        <v>8</v>
      </c>
    </row>
    <row r="16" spans="1:29" ht="15.95" customHeight="1">
      <c r="A16" s="23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6" customFormat="1" ht="20.100000000000001" customHeight="1">
      <c r="A17" s="29">
        <v>1</v>
      </c>
      <c r="B17" s="30" t="s">
        <v>0</v>
      </c>
      <c r="C17" s="17"/>
      <c r="D17" s="17"/>
      <c r="E17" s="17"/>
      <c r="F17" s="17"/>
      <c r="G17" s="17"/>
      <c r="H17" s="17"/>
      <c r="I17" s="34" t="s">
        <v>10</v>
      </c>
      <c r="J17" s="34"/>
      <c r="K17" s="161" t="s">
        <v>80</v>
      </c>
      <c r="L17" s="161"/>
      <c r="M17" s="161"/>
      <c r="N17" s="161"/>
      <c r="O17" s="161"/>
      <c r="P17" s="161"/>
      <c r="Q17" s="161"/>
      <c r="R17" s="161"/>
      <c r="S17" s="161"/>
      <c r="T17" s="34" t="s">
        <v>11</v>
      </c>
      <c r="U17" s="34"/>
      <c r="V17" s="17"/>
      <c r="W17" s="17"/>
      <c r="X17" s="17"/>
      <c r="Y17" s="17"/>
      <c r="Z17" s="17"/>
      <c r="AA17" s="17"/>
      <c r="AB17" s="17"/>
      <c r="AC17" s="17"/>
    </row>
    <row r="18" spans="1:29" s="6" customFormat="1" ht="20.100000000000001" customHeight="1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0.100000000000001" customHeight="1">
      <c r="A19" s="29">
        <v>2</v>
      </c>
      <c r="B19" s="30" t="s">
        <v>17</v>
      </c>
      <c r="C19" s="10"/>
      <c r="D19" s="10"/>
      <c r="E19" s="10"/>
      <c r="F19" s="10"/>
      <c r="G19" s="25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95" customHeight="1">
      <c r="A20" s="33" t="s">
        <v>29</v>
      </c>
      <c r="B20" s="25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95" customHeight="1">
      <c r="A21" s="10"/>
      <c r="B21" s="80"/>
      <c r="C21" s="11" t="s">
        <v>12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95" customHeight="1">
      <c r="A22" s="10"/>
      <c r="B22" s="80"/>
      <c r="C22" s="11" t="s">
        <v>13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95" customHeight="1">
      <c r="A23" s="10"/>
      <c r="B23" s="81" t="s">
        <v>28</v>
      </c>
      <c r="C23" s="11" t="s">
        <v>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95" customHeight="1">
      <c r="A24" s="10"/>
      <c r="B24" s="80"/>
      <c r="C24" s="11" t="s">
        <v>15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5.0999999999999996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95" customHeight="1">
      <c r="A26" s="33" t="s">
        <v>32</v>
      </c>
      <c r="B26" s="2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27.75" customHeight="1">
      <c r="A27" s="10"/>
      <c r="B27" s="162" t="s">
        <v>81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2"/>
      <c r="AC27" s="12"/>
    </row>
    <row r="28" spans="1:29" ht="15.95" customHeight="1">
      <c r="A28" s="10"/>
      <c r="B28" s="12"/>
      <c r="C28" s="12"/>
      <c r="D28" s="12"/>
      <c r="E28" s="12"/>
      <c r="F28" s="12"/>
      <c r="G28" s="12"/>
      <c r="H28" s="12"/>
      <c r="I28" s="21"/>
      <c r="J28" s="12"/>
      <c r="K28" s="12"/>
      <c r="L28" s="12"/>
      <c r="M28" s="12"/>
      <c r="N28" s="12"/>
      <c r="O28" s="10"/>
      <c r="P28" s="10"/>
      <c r="Q28" s="10"/>
      <c r="R28" s="10"/>
      <c r="S28" s="10"/>
      <c r="T28" s="10"/>
      <c r="U28" s="12"/>
      <c r="V28" s="12"/>
      <c r="W28" s="12"/>
      <c r="X28" s="12"/>
      <c r="Y28" s="12"/>
      <c r="Z28" s="12"/>
      <c r="AA28" s="31" t="s">
        <v>20</v>
      </c>
      <c r="AB28" s="27"/>
      <c r="AC28" s="18"/>
    </row>
    <row r="29" spans="1:29" ht="5.0999999999999996" customHeight="1">
      <c r="A29" s="10"/>
      <c r="B29" s="12"/>
      <c r="C29" s="12"/>
      <c r="D29" s="12"/>
      <c r="E29" s="12"/>
      <c r="F29" s="12"/>
      <c r="G29" s="12"/>
      <c r="H29" s="12"/>
      <c r="I29" s="21"/>
      <c r="J29" s="12"/>
      <c r="K29" s="12"/>
      <c r="L29" s="12"/>
      <c r="M29" s="12"/>
      <c r="N29" s="12"/>
      <c r="O29" s="10"/>
      <c r="P29" s="10"/>
      <c r="Q29" s="10"/>
      <c r="R29" s="10"/>
      <c r="S29" s="10"/>
      <c r="T29" s="10"/>
      <c r="U29" s="12"/>
      <c r="V29" s="12"/>
      <c r="W29" s="12"/>
      <c r="X29" s="12"/>
      <c r="Y29" s="12"/>
      <c r="Z29" s="12"/>
      <c r="AA29" s="31"/>
      <c r="AB29" s="27"/>
      <c r="AC29" s="18"/>
    </row>
    <row r="30" spans="1:29" ht="15.75" customHeight="1">
      <c r="A30" s="33" t="s">
        <v>31</v>
      </c>
      <c r="B30" s="25"/>
      <c r="C30" s="12"/>
      <c r="D30" s="12"/>
      <c r="E30" s="12"/>
      <c r="F30" s="12"/>
      <c r="G30" s="12"/>
      <c r="H30" s="12"/>
      <c r="I30" s="21"/>
      <c r="J30" s="12"/>
      <c r="K30" s="12"/>
      <c r="L30" s="12"/>
      <c r="M30" s="12"/>
      <c r="N30" s="12"/>
      <c r="O30" s="10"/>
      <c r="P30" s="10"/>
      <c r="Q30" s="10"/>
      <c r="R30" s="10"/>
      <c r="S30" s="10"/>
      <c r="T30" s="10"/>
      <c r="U30" s="12"/>
      <c r="V30" s="12"/>
      <c r="W30" s="12"/>
      <c r="X30" s="12"/>
      <c r="Y30" s="12"/>
      <c r="Z30" s="12"/>
      <c r="AA30" s="24"/>
      <c r="AB30" s="27"/>
      <c r="AC30" s="18"/>
    </row>
    <row r="31" spans="1:29" ht="15.95" customHeight="1">
      <c r="A31" s="10"/>
      <c r="B31" s="20" t="s">
        <v>16</v>
      </c>
      <c r="C31" s="10"/>
      <c r="D31" s="10"/>
      <c r="E31" s="163" t="s">
        <v>76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0"/>
    </row>
    <row r="32" spans="1:29" ht="5.0999999999999996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9" ht="20.100000000000001" customHeight="1">
      <c r="A33" s="29">
        <v>3</v>
      </c>
      <c r="B33" s="30" t="s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9" ht="20.100000000000001" customHeight="1">
      <c r="A34" s="33" t="s">
        <v>30</v>
      </c>
      <c r="B34" s="1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9" ht="16.5" customHeight="1">
      <c r="A35" s="10"/>
      <c r="B35" s="80"/>
      <c r="C35" s="11" t="s">
        <v>35</v>
      </c>
      <c r="D35" s="10"/>
      <c r="E35" s="10"/>
      <c r="F35" s="10"/>
      <c r="G35" s="10"/>
      <c r="H35" s="10"/>
      <c r="I35" s="11" t="s">
        <v>36</v>
      </c>
      <c r="J35" s="11"/>
      <c r="K35" s="11"/>
      <c r="L35" s="10"/>
      <c r="M35" s="10"/>
      <c r="N35" s="10"/>
      <c r="O35" s="10"/>
      <c r="P35" s="10"/>
      <c r="Q35" s="10"/>
      <c r="R35" s="10"/>
      <c r="T35" s="177"/>
      <c r="U35" s="177"/>
      <c r="V35" s="177"/>
      <c r="W35" s="177"/>
      <c r="X35" s="177"/>
      <c r="Y35" s="177"/>
      <c r="Z35" s="177"/>
      <c r="AA35" s="177"/>
      <c r="AB35" s="10"/>
      <c r="AC35" s="8"/>
    </row>
    <row r="36" spans="1:29" ht="15.95" customHeight="1">
      <c r="A36" s="10"/>
      <c r="B36" s="81" t="s">
        <v>28</v>
      </c>
      <c r="C36" s="11" t="s">
        <v>34</v>
      </c>
      <c r="D36" s="10"/>
      <c r="E36" s="10"/>
      <c r="F36" s="10"/>
      <c r="G36" s="10"/>
      <c r="H36" s="10"/>
      <c r="I36" s="11"/>
      <c r="J36" s="11"/>
      <c r="K36" s="11" t="s">
        <v>37</v>
      </c>
      <c r="L36" s="11"/>
      <c r="M36" s="10"/>
      <c r="N36" s="10"/>
      <c r="O36" s="10"/>
      <c r="P36" s="10"/>
      <c r="Q36" s="10"/>
      <c r="R36" s="10"/>
      <c r="T36" s="10"/>
      <c r="U36" s="10"/>
      <c r="V36" s="10"/>
      <c r="W36" s="10"/>
      <c r="X36" s="10"/>
      <c r="Y36" s="10"/>
      <c r="Z36" s="10"/>
      <c r="AB36" s="10"/>
    </row>
    <row r="37" spans="1:29" ht="15.95" customHeight="1">
      <c r="A37" s="10"/>
      <c r="B37" s="10"/>
      <c r="C37" s="138" t="s">
        <v>22</v>
      </c>
      <c r="D37" s="139"/>
      <c r="E37" s="139"/>
      <c r="F37" s="140"/>
      <c r="G37" s="152" t="s">
        <v>82</v>
      </c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4"/>
      <c r="AB37" s="10"/>
      <c r="AC37" s="10"/>
    </row>
    <row r="38" spans="1:29" ht="15.95" customHeight="1">
      <c r="A38" s="10"/>
      <c r="B38" s="10"/>
      <c r="C38" s="138" t="s">
        <v>21</v>
      </c>
      <c r="D38" s="139"/>
      <c r="E38" s="139"/>
      <c r="F38" s="140"/>
      <c r="G38" s="152" t="s">
        <v>83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4"/>
      <c r="AB38" s="10"/>
      <c r="AC38" s="19"/>
    </row>
    <row r="39" spans="1:29" ht="15.95" customHeight="1">
      <c r="A39" s="10"/>
      <c r="B39" s="10"/>
      <c r="C39" s="138" t="s">
        <v>23</v>
      </c>
      <c r="D39" s="139"/>
      <c r="E39" s="139"/>
      <c r="F39" s="140"/>
      <c r="G39" s="152" t="s">
        <v>84</v>
      </c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4"/>
      <c r="AB39" s="10"/>
      <c r="AC39" s="19"/>
    </row>
    <row r="40" spans="1:29" ht="15.95" customHeight="1">
      <c r="A40" s="10"/>
      <c r="B40" s="10"/>
      <c r="C40" s="138" t="s">
        <v>24</v>
      </c>
      <c r="D40" s="139"/>
      <c r="E40" s="139"/>
      <c r="F40" s="140"/>
      <c r="G40" s="152" t="s">
        <v>85</v>
      </c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4"/>
      <c r="AB40" s="10"/>
      <c r="AC40" s="19"/>
    </row>
    <row r="41" spans="1:29" ht="15.95" customHeight="1">
      <c r="A41" s="10"/>
      <c r="B41" s="10"/>
      <c r="C41" s="138" t="s">
        <v>25</v>
      </c>
      <c r="D41" s="139"/>
      <c r="E41" s="139"/>
      <c r="F41" s="140"/>
      <c r="G41" s="152" t="s">
        <v>86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4"/>
      <c r="AB41" s="10"/>
      <c r="AC41" s="19"/>
    </row>
    <row r="42" spans="1:29" ht="15.95" customHeight="1">
      <c r="A42" s="10"/>
      <c r="B42" s="10"/>
      <c r="C42" s="138" t="s">
        <v>26</v>
      </c>
      <c r="D42" s="139"/>
      <c r="E42" s="139"/>
      <c r="F42" s="140"/>
      <c r="G42" s="152" t="s">
        <v>87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4"/>
      <c r="AB42" s="10"/>
      <c r="AC42" s="19"/>
    </row>
    <row r="43" spans="1:29" ht="15.95" customHeight="1">
      <c r="A43" s="10"/>
      <c r="B43" s="10"/>
      <c r="C43" s="138" t="s">
        <v>27</v>
      </c>
      <c r="D43" s="139"/>
      <c r="E43" s="139"/>
      <c r="F43" s="140"/>
      <c r="G43" s="152" t="s">
        <v>88</v>
      </c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4"/>
      <c r="AB43" s="10"/>
      <c r="AC43" s="19"/>
    </row>
    <row r="44" spans="1:29" ht="5.0999999999999996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9"/>
    </row>
    <row r="45" spans="1:29" ht="15.95" customHeight="1">
      <c r="A45" s="33" t="s">
        <v>40</v>
      </c>
      <c r="B45" s="17"/>
      <c r="C45" s="2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9"/>
    </row>
    <row r="46" spans="1:29" ht="15.95" customHeight="1">
      <c r="A46" s="10"/>
      <c r="B46" s="80"/>
      <c r="C46" s="11" t="s">
        <v>38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9"/>
    </row>
    <row r="47" spans="1:29" ht="15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</sheetData>
  <mergeCells count="30">
    <mergeCell ref="A1:I3"/>
    <mergeCell ref="U1:AB1"/>
    <mergeCell ref="P7:AB7"/>
    <mergeCell ref="M8:O8"/>
    <mergeCell ref="P8:AB8"/>
    <mergeCell ref="G38:AA38"/>
    <mergeCell ref="C39:F39"/>
    <mergeCell ref="G39:AA39"/>
    <mergeCell ref="M12:O12"/>
    <mergeCell ref="P12:AB12"/>
    <mergeCell ref="A14:AB14"/>
    <mergeCell ref="K17:S17"/>
    <mergeCell ref="B27:AA27"/>
    <mergeCell ref="E31:AA31"/>
    <mergeCell ref="C43:F43"/>
    <mergeCell ref="G43:AA43"/>
    <mergeCell ref="M9:O9"/>
    <mergeCell ref="P9:AB9"/>
    <mergeCell ref="M10:O10"/>
    <mergeCell ref="P10:AB10"/>
    <mergeCell ref="C40:F40"/>
    <mergeCell ref="G40:AA40"/>
    <mergeCell ref="C41:F41"/>
    <mergeCell ref="G41:AA41"/>
    <mergeCell ref="C42:F42"/>
    <mergeCell ref="G42:AA42"/>
    <mergeCell ref="T35:AA35"/>
    <mergeCell ref="C37:F37"/>
    <mergeCell ref="G37:AA37"/>
    <mergeCell ref="C38:F38"/>
  </mergeCells>
  <phoneticPr fontId="1"/>
  <dataValidations count="3">
    <dataValidation type="list" allowBlank="1" showInputMessage="1" showErrorMessage="1" sqref="B21:B24 B35:B36 B46" xr:uid="{EA1F20F4-5949-4F25-A65D-1D324E32A272}">
      <formula1>"レ"</formula1>
    </dataValidation>
    <dataValidation imeMode="on" allowBlank="1" showInputMessage="1" showErrorMessage="1" sqref="L7:O7 AB28:AC30 C32:F32 G20:N26 U20:AC26 B25:F26 E19:H19 E20:F24 J19:AC19 A47:AC1048576 A30:B30 AC37 AB11 C15:D19 J18:V18 B34 J15:J17 U2:AC5 K15:AC16 AC6:AC7 L11 L12:M12 AB36:AC36 AB34:AC34 B33:AC33 D35:H36 A13:AC13 D45:Y46 Q36:R36 E15:I18 W17:AC18 T17:V17 T36:W36 C20:C24 AC35 C37 A14:A29 B31:C31 B45:C45 A31:A46 G38:AA41 T35:AA35 E31:AA31 B27:AA27 B15:B20 A1 J1:T5 L6:AA6 P8:AB10 L8:M8 M9:M10 J9:J10 A4:I12" xr:uid="{E3732653-742C-4793-897D-9FC2368CFE63}"/>
    <dataValidation imeMode="off" allowBlank="1" showInputMessage="1" showErrorMessage="1" sqref="P12 G37:AA37 K17:S17 G42:AA43 U1:AB1 P7:AB7" xr:uid="{21B9FCDA-76C9-44B1-8A87-DD56F73F504F}"/>
  </dataValidations>
  <printOptions horizontalCentered="1"/>
  <pageMargins left="0.78740157480314965" right="0.78740157480314965" top="0.70866141732283472" bottom="0.55118110236220474" header="0.31496062992125984" footer="0.31496062992125984"/>
  <pageSetup paperSize="9" orientation="portrait" horizontalDpi="300" verticalDpi="300" r:id="rId1"/>
  <headerFooter>
    <oddHeader>&amp;L&amp;"ＭＳ Ｐ明朝,標準"様式第１号（第６条関係）</oddHeader>
    <oddFooter>&amp;C&amp;"ＭＳ 明朝,標準"【注：「記入上の注意」も必ず御確認ください。電子メールでの提出はliaison@fmu.ac.jp（医療研究推進課）へ】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CCD7-6E19-405F-9847-AE6F0095D269}">
  <sheetPr>
    <tabColor rgb="FFFFFF00"/>
  </sheetPr>
  <dimension ref="A1:AU75"/>
  <sheetViews>
    <sheetView workbookViewId="0">
      <selection activeCell="AP14" sqref="AP14"/>
    </sheetView>
    <sheetView zoomScaleNormal="100" zoomScaleSheetLayoutView="85" workbookViewId="1">
      <selection sqref="A1:I3"/>
    </sheetView>
  </sheetViews>
  <sheetFormatPr defaultColWidth="3.28515625" defaultRowHeight="15.95" customHeight="1"/>
  <cols>
    <col min="1" max="1" width="5.42578125" style="1" bestFit="1" customWidth="1"/>
    <col min="2" max="12" width="3.28515625" style="1"/>
    <col min="13" max="13" width="3.28515625" style="1" customWidth="1"/>
    <col min="14" max="16384" width="3.28515625" style="1"/>
  </cols>
  <sheetData>
    <row r="1" spans="1:29" ht="15.95" customHeight="1">
      <c r="A1" s="178" t="s">
        <v>89</v>
      </c>
      <c r="B1" s="179"/>
      <c r="C1" s="179"/>
      <c r="D1" s="179"/>
      <c r="E1" s="179"/>
      <c r="F1" s="179"/>
      <c r="G1" s="179"/>
      <c r="H1" s="179"/>
      <c r="I1" s="180"/>
      <c r="U1" s="174" t="s">
        <v>68</v>
      </c>
      <c r="V1" s="174"/>
      <c r="W1" s="174"/>
      <c r="X1" s="174"/>
      <c r="Y1" s="174"/>
      <c r="Z1" s="174"/>
      <c r="AA1" s="174"/>
      <c r="AB1" s="174"/>
      <c r="AC1" s="13"/>
    </row>
    <row r="2" spans="1:29" ht="15.95" customHeight="1">
      <c r="A2" s="181"/>
      <c r="B2" s="182"/>
      <c r="C2" s="182"/>
      <c r="D2" s="182"/>
      <c r="E2" s="182"/>
      <c r="F2" s="182"/>
      <c r="G2" s="182"/>
      <c r="H2" s="182"/>
      <c r="I2" s="183"/>
      <c r="J2" s="2"/>
      <c r="K2" s="2"/>
      <c r="L2" s="77" t="s">
        <v>69</v>
      </c>
      <c r="M2" s="2"/>
      <c r="N2" s="2"/>
      <c r="O2" s="2"/>
      <c r="P2" s="2"/>
      <c r="Q2" s="2"/>
      <c r="R2" s="2"/>
      <c r="S2" s="2"/>
      <c r="T2" s="2"/>
      <c r="U2" s="78"/>
      <c r="V2" s="78"/>
      <c r="W2" s="78"/>
      <c r="X2" s="78"/>
      <c r="Y2" s="78"/>
      <c r="Z2" s="78"/>
      <c r="AA2" s="78"/>
      <c r="AB2" s="78"/>
      <c r="AC2" s="2"/>
    </row>
    <row r="3" spans="1:29" ht="15.95" customHeight="1" thickBot="1">
      <c r="A3" s="184"/>
      <c r="B3" s="185"/>
      <c r="C3" s="185"/>
      <c r="D3" s="185"/>
      <c r="E3" s="185"/>
      <c r="F3" s="185"/>
      <c r="G3" s="185"/>
      <c r="H3" s="185"/>
      <c r="I3" s="186"/>
    </row>
    <row r="4" spans="1:29" ht="15.95" customHeight="1">
      <c r="B4" s="1" t="s">
        <v>2</v>
      </c>
    </row>
    <row r="6" spans="1:29" ht="15.95" customHeight="1">
      <c r="L6" s="1" t="s">
        <v>33</v>
      </c>
    </row>
    <row r="7" spans="1:29" ht="15.95" customHeight="1">
      <c r="M7" s="3"/>
      <c r="N7" s="3"/>
      <c r="O7" s="3"/>
      <c r="P7" s="175" t="s">
        <v>70</v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</row>
    <row r="8" spans="1:29" ht="36.950000000000003" customHeight="1">
      <c r="M8" s="176" t="s">
        <v>3</v>
      </c>
      <c r="N8" s="176"/>
      <c r="O8" s="176"/>
      <c r="P8" s="175" t="s">
        <v>71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35"/>
    </row>
    <row r="9" spans="1:29" ht="24.75" customHeight="1">
      <c r="M9" s="132" t="s">
        <v>4</v>
      </c>
      <c r="N9" s="132"/>
      <c r="O9" s="132"/>
      <c r="P9" s="155" t="s">
        <v>84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</row>
    <row r="10" spans="1:29" ht="24.75" customHeight="1">
      <c r="M10" s="132"/>
      <c r="N10" s="132"/>
      <c r="O10" s="132"/>
      <c r="P10" s="155" t="s">
        <v>92</v>
      </c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</row>
    <row r="11" spans="1:29" ht="15.95" customHeight="1">
      <c r="N11" s="72"/>
      <c r="O11" s="7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2" t="s">
        <v>19</v>
      </c>
      <c r="AC11" s="6"/>
    </row>
    <row r="12" spans="1:29" ht="15.95" customHeight="1">
      <c r="M12" s="142" t="s">
        <v>6</v>
      </c>
      <c r="N12" s="142"/>
      <c r="O12" s="142"/>
      <c r="P12" s="160" t="s">
        <v>79</v>
      </c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5"/>
    </row>
    <row r="13" spans="1:29" ht="15.95" customHeight="1">
      <c r="AB13" s="79" t="s">
        <v>5</v>
      </c>
    </row>
    <row r="14" spans="1:29" ht="15.95" customHeight="1">
      <c r="A14" s="143" t="s">
        <v>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73"/>
    </row>
    <row r="15" spans="1:29" ht="15.95" customHeight="1">
      <c r="A15" s="1" t="s">
        <v>8</v>
      </c>
    </row>
    <row r="16" spans="1:29" ht="15.95" customHeight="1">
      <c r="A16" s="23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6" customFormat="1" ht="20.100000000000001" customHeight="1">
      <c r="A17" s="29">
        <v>1</v>
      </c>
      <c r="B17" s="30" t="s">
        <v>0</v>
      </c>
      <c r="C17" s="17"/>
      <c r="D17" s="17"/>
      <c r="E17" s="17"/>
      <c r="F17" s="17"/>
      <c r="G17" s="17"/>
      <c r="H17" s="17"/>
      <c r="I17" s="34" t="s">
        <v>10</v>
      </c>
      <c r="J17" s="34"/>
      <c r="K17" s="161" t="s">
        <v>80</v>
      </c>
      <c r="L17" s="161"/>
      <c r="M17" s="161"/>
      <c r="N17" s="161"/>
      <c r="O17" s="161"/>
      <c r="P17" s="161"/>
      <c r="Q17" s="161"/>
      <c r="R17" s="161"/>
      <c r="S17" s="161"/>
      <c r="T17" s="34" t="s">
        <v>11</v>
      </c>
      <c r="U17" s="34"/>
      <c r="V17" s="17"/>
      <c r="W17" s="17"/>
      <c r="X17" s="17"/>
      <c r="Y17" s="17"/>
      <c r="Z17" s="17"/>
      <c r="AA17" s="17"/>
      <c r="AB17" s="17"/>
      <c r="AC17" s="17"/>
    </row>
    <row r="18" spans="1:29" s="6" customFormat="1" ht="20.100000000000001" customHeight="1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0.100000000000001" customHeight="1">
      <c r="A19" s="29">
        <v>2</v>
      </c>
      <c r="B19" s="30" t="s">
        <v>17</v>
      </c>
      <c r="C19" s="10"/>
      <c r="D19" s="10"/>
      <c r="E19" s="10"/>
      <c r="F19" s="10"/>
      <c r="G19" s="25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95" customHeight="1">
      <c r="A20" s="33" t="s">
        <v>29</v>
      </c>
      <c r="B20" s="25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95" customHeight="1">
      <c r="A21" s="10"/>
      <c r="B21" s="80"/>
      <c r="C21" s="11" t="s">
        <v>12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95" customHeight="1">
      <c r="A22" s="10"/>
      <c r="B22" s="80"/>
      <c r="C22" s="11" t="s">
        <v>13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95" customHeight="1">
      <c r="A23" s="10"/>
      <c r="B23" s="81" t="s">
        <v>28</v>
      </c>
      <c r="C23" s="11" t="s">
        <v>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95" customHeight="1">
      <c r="A24" s="10"/>
      <c r="B24" s="80"/>
      <c r="C24" s="11" t="s">
        <v>15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5.0999999999999996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95" customHeight="1">
      <c r="A26" s="33" t="s">
        <v>32</v>
      </c>
      <c r="B26" s="2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27.75" customHeight="1">
      <c r="A27" s="10"/>
      <c r="B27" s="162" t="s">
        <v>90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2"/>
      <c r="AC27" s="12"/>
    </row>
    <row r="28" spans="1:29" ht="15.95" customHeight="1">
      <c r="A28" s="10"/>
      <c r="B28" s="12"/>
      <c r="C28" s="12"/>
      <c r="D28" s="12"/>
      <c r="E28" s="12"/>
      <c r="F28" s="12"/>
      <c r="G28" s="12"/>
      <c r="H28" s="12"/>
      <c r="I28" s="21"/>
      <c r="J28" s="12"/>
      <c r="K28" s="12"/>
      <c r="L28" s="12"/>
      <c r="M28" s="12"/>
      <c r="N28" s="12"/>
      <c r="O28" s="10"/>
      <c r="P28" s="10"/>
      <c r="Q28" s="10"/>
      <c r="R28" s="10"/>
      <c r="S28" s="10"/>
      <c r="T28" s="10"/>
      <c r="U28" s="12"/>
      <c r="V28" s="12"/>
      <c r="W28" s="12"/>
      <c r="X28" s="12"/>
      <c r="Y28" s="12"/>
      <c r="Z28" s="12"/>
      <c r="AA28" s="31" t="s">
        <v>20</v>
      </c>
      <c r="AB28" s="27"/>
      <c r="AC28" s="18"/>
    </row>
    <row r="29" spans="1:29" ht="5.0999999999999996" customHeight="1">
      <c r="A29" s="10"/>
      <c r="B29" s="12"/>
      <c r="C29" s="12"/>
      <c r="D29" s="12"/>
      <c r="E29" s="12"/>
      <c r="F29" s="12"/>
      <c r="G29" s="12"/>
      <c r="H29" s="12"/>
      <c r="I29" s="21"/>
      <c r="J29" s="12"/>
      <c r="K29" s="12"/>
      <c r="L29" s="12"/>
      <c r="M29" s="12"/>
      <c r="N29" s="12"/>
      <c r="O29" s="10"/>
      <c r="P29" s="10"/>
      <c r="Q29" s="10"/>
      <c r="R29" s="10"/>
      <c r="S29" s="10"/>
      <c r="T29" s="10"/>
      <c r="U29" s="12"/>
      <c r="V29" s="12"/>
      <c r="W29" s="12"/>
      <c r="X29" s="12"/>
      <c r="Y29" s="12"/>
      <c r="Z29" s="12"/>
      <c r="AA29" s="31"/>
      <c r="AB29" s="27"/>
      <c r="AC29" s="18"/>
    </row>
    <row r="30" spans="1:29" ht="15.75" customHeight="1">
      <c r="A30" s="33" t="s">
        <v>31</v>
      </c>
      <c r="B30" s="25"/>
      <c r="C30" s="12"/>
      <c r="D30" s="12"/>
      <c r="E30" s="12"/>
      <c r="F30" s="12"/>
      <c r="G30" s="12"/>
      <c r="H30" s="12"/>
      <c r="I30" s="21"/>
      <c r="J30" s="12"/>
      <c r="K30" s="12"/>
      <c r="L30" s="12"/>
      <c r="M30" s="12"/>
      <c r="N30" s="12"/>
      <c r="O30" s="10"/>
      <c r="P30" s="10"/>
      <c r="Q30" s="10"/>
      <c r="R30" s="10"/>
      <c r="S30" s="10"/>
      <c r="T30" s="10"/>
      <c r="U30" s="12"/>
      <c r="V30" s="12"/>
      <c r="W30" s="12"/>
      <c r="X30" s="12"/>
      <c r="Y30" s="12"/>
      <c r="Z30" s="12"/>
      <c r="AA30" s="24"/>
      <c r="AB30" s="27"/>
      <c r="AC30" s="18"/>
    </row>
    <row r="31" spans="1:29" ht="15.95" customHeight="1">
      <c r="A31" s="10"/>
      <c r="B31" s="20" t="s">
        <v>16</v>
      </c>
      <c r="C31" s="10"/>
      <c r="D31" s="10"/>
      <c r="E31" s="163" t="s">
        <v>91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0"/>
    </row>
    <row r="32" spans="1:29" ht="5.0999999999999996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9" ht="20.100000000000001" customHeight="1">
      <c r="A33" s="29">
        <v>3</v>
      </c>
      <c r="B33" s="30" t="s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9" ht="20.100000000000001" customHeight="1">
      <c r="A34" s="33" t="s">
        <v>30</v>
      </c>
      <c r="B34" s="1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9" ht="16.5" customHeight="1">
      <c r="A35" s="10"/>
      <c r="B35" s="80"/>
      <c r="C35" s="11" t="s">
        <v>35</v>
      </c>
      <c r="D35" s="10"/>
      <c r="E35" s="10"/>
      <c r="F35" s="10"/>
      <c r="G35" s="10"/>
      <c r="H35" s="10"/>
      <c r="I35" s="11" t="s">
        <v>36</v>
      </c>
      <c r="J35" s="11"/>
      <c r="K35" s="11"/>
      <c r="L35" s="10"/>
      <c r="M35" s="10"/>
      <c r="N35" s="10"/>
      <c r="O35" s="10"/>
      <c r="P35" s="10"/>
      <c r="Q35" s="10"/>
      <c r="R35" s="10"/>
      <c r="T35" s="177"/>
      <c r="U35" s="177"/>
      <c r="V35" s="177"/>
      <c r="W35" s="177"/>
      <c r="X35" s="177"/>
      <c r="Y35" s="177"/>
      <c r="Z35" s="177"/>
      <c r="AA35" s="177"/>
      <c r="AB35" s="10"/>
      <c r="AC35" s="8"/>
    </row>
    <row r="36" spans="1:29" ht="15.95" customHeight="1">
      <c r="A36" s="10"/>
      <c r="B36" s="81" t="s">
        <v>28</v>
      </c>
      <c r="C36" s="11" t="s">
        <v>34</v>
      </c>
      <c r="D36" s="10"/>
      <c r="E36" s="10"/>
      <c r="F36" s="10"/>
      <c r="G36" s="10"/>
      <c r="H36" s="10"/>
      <c r="I36" s="11"/>
      <c r="J36" s="11"/>
      <c r="K36" s="11" t="s">
        <v>37</v>
      </c>
      <c r="L36" s="11"/>
      <c r="M36" s="10"/>
      <c r="N36" s="10"/>
      <c r="O36" s="10"/>
      <c r="P36" s="10"/>
      <c r="Q36" s="10"/>
      <c r="R36" s="10"/>
      <c r="T36" s="10"/>
      <c r="U36" s="10"/>
      <c r="V36" s="10"/>
      <c r="W36" s="10"/>
      <c r="X36" s="10"/>
      <c r="Y36" s="10"/>
      <c r="Z36" s="10"/>
      <c r="AB36" s="10"/>
    </row>
    <row r="37" spans="1:29" ht="15.95" customHeight="1">
      <c r="A37" s="10"/>
      <c r="B37" s="10"/>
      <c r="C37" s="138" t="s">
        <v>22</v>
      </c>
      <c r="D37" s="139"/>
      <c r="E37" s="139"/>
      <c r="F37" s="140"/>
      <c r="G37" s="152" t="s">
        <v>82</v>
      </c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4"/>
      <c r="AB37" s="10"/>
      <c r="AC37" s="10"/>
    </row>
    <row r="38" spans="1:29" ht="15.95" customHeight="1">
      <c r="A38" s="10"/>
      <c r="B38" s="10"/>
      <c r="C38" s="138" t="s">
        <v>21</v>
      </c>
      <c r="D38" s="139"/>
      <c r="E38" s="139"/>
      <c r="F38" s="140"/>
      <c r="G38" s="152" t="s">
        <v>83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4"/>
      <c r="AB38" s="10"/>
      <c r="AC38" s="19"/>
    </row>
    <row r="39" spans="1:29" ht="15.95" customHeight="1">
      <c r="A39" s="10"/>
      <c r="B39" s="10"/>
      <c r="C39" s="138" t="s">
        <v>23</v>
      </c>
      <c r="D39" s="139"/>
      <c r="E39" s="139"/>
      <c r="F39" s="140"/>
      <c r="G39" s="152" t="s">
        <v>84</v>
      </c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4"/>
      <c r="AB39" s="10"/>
      <c r="AC39" s="19"/>
    </row>
    <row r="40" spans="1:29" ht="15.95" customHeight="1">
      <c r="A40" s="10"/>
      <c r="B40" s="10"/>
      <c r="C40" s="138" t="s">
        <v>24</v>
      </c>
      <c r="D40" s="139"/>
      <c r="E40" s="139"/>
      <c r="F40" s="140"/>
      <c r="G40" s="152" t="s">
        <v>85</v>
      </c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4"/>
      <c r="AB40" s="10"/>
      <c r="AC40" s="19"/>
    </row>
    <row r="41" spans="1:29" ht="15.95" customHeight="1">
      <c r="A41" s="10"/>
      <c r="B41" s="10"/>
      <c r="C41" s="138" t="s">
        <v>25</v>
      </c>
      <c r="D41" s="139"/>
      <c r="E41" s="139"/>
      <c r="F41" s="140"/>
      <c r="G41" s="152" t="s">
        <v>86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4"/>
      <c r="AB41" s="10"/>
      <c r="AC41" s="19"/>
    </row>
    <row r="42" spans="1:29" ht="15.95" customHeight="1">
      <c r="A42" s="10"/>
      <c r="B42" s="10"/>
      <c r="C42" s="138" t="s">
        <v>26</v>
      </c>
      <c r="D42" s="139"/>
      <c r="E42" s="139"/>
      <c r="F42" s="140"/>
      <c r="G42" s="152" t="s">
        <v>87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4"/>
      <c r="AB42" s="10"/>
      <c r="AC42" s="19"/>
    </row>
    <row r="43" spans="1:29" ht="15.95" customHeight="1">
      <c r="A43" s="10"/>
      <c r="B43" s="10"/>
      <c r="C43" s="138" t="s">
        <v>27</v>
      </c>
      <c r="D43" s="139"/>
      <c r="E43" s="139"/>
      <c r="F43" s="140"/>
      <c r="G43" s="152" t="s">
        <v>88</v>
      </c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4"/>
      <c r="AB43" s="10"/>
      <c r="AC43" s="19"/>
    </row>
    <row r="44" spans="1:29" ht="5.0999999999999996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9"/>
    </row>
    <row r="45" spans="1:29" ht="15.95" customHeight="1">
      <c r="A45" s="33" t="s">
        <v>40</v>
      </c>
      <c r="B45" s="17"/>
      <c r="C45" s="2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9"/>
    </row>
    <row r="46" spans="1:29" ht="15.95" customHeight="1">
      <c r="A46" s="10"/>
      <c r="B46" s="80"/>
      <c r="C46" s="11" t="s">
        <v>38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9"/>
    </row>
    <row r="47" spans="1:29" ht="15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75" spans="47:47" ht="15.95" customHeight="1">
      <c r="AU75" s="75"/>
    </row>
  </sheetData>
  <mergeCells count="30">
    <mergeCell ref="A1:I3"/>
    <mergeCell ref="U1:AB1"/>
    <mergeCell ref="P7:AB7"/>
    <mergeCell ref="M8:O8"/>
    <mergeCell ref="P8:AB8"/>
    <mergeCell ref="G38:AA38"/>
    <mergeCell ref="C39:F39"/>
    <mergeCell ref="G39:AA39"/>
    <mergeCell ref="M12:O12"/>
    <mergeCell ref="P12:AB12"/>
    <mergeCell ref="A14:AB14"/>
    <mergeCell ref="K17:S17"/>
    <mergeCell ref="B27:AA27"/>
    <mergeCell ref="E31:AA31"/>
    <mergeCell ref="C43:F43"/>
    <mergeCell ref="G43:AA43"/>
    <mergeCell ref="M9:O9"/>
    <mergeCell ref="P9:AB9"/>
    <mergeCell ref="M10:O10"/>
    <mergeCell ref="P10:AB10"/>
    <mergeCell ref="C40:F40"/>
    <mergeCell ref="G40:AA40"/>
    <mergeCell ref="C41:F41"/>
    <mergeCell ref="G41:AA41"/>
    <mergeCell ref="C42:F42"/>
    <mergeCell ref="G42:AA42"/>
    <mergeCell ref="T35:AA35"/>
    <mergeCell ref="C37:F37"/>
    <mergeCell ref="G37:AA37"/>
    <mergeCell ref="C38:F38"/>
  </mergeCells>
  <phoneticPr fontId="1"/>
  <dataValidations count="3">
    <dataValidation imeMode="off" allowBlank="1" showInputMessage="1" showErrorMessage="1" sqref="P12 G37:AA37 K17:S17 G42:AA43 U1:AB1 P7:AB7" xr:uid="{8BA550F3-712F-4D24-BEF7-138F5FA3D29D}"/>
    <dataValidation imeMode="on" allowBlank="1" showInputMessage="1" showErrorMessage="1" sqref="L7:O7 AB28:AC30 C32:F32 G20:N26 U20:AC26 B25:F26 E19:H19 E20:F24 J19:AC19 A47:AC1048576 A30:B30 AC37 AB11 C15:D19 J18:V18 B34 J15:J17 U2:AC5 K15:AC16 AC6:AC7 L11 L12:M12 AB36:AC36 AB34:AC34 B33:AC33 D35:H36 A13:AC13 D45:Y46 Q36:R36 E15:I18 W17:AC18 T17:V17 T36:W36 C20:C24 AC35 C37 A14:A29 B31:C31 B45:C45 A31:A46 G38:AA41 T35:AA35 E31:AA31 B27:AA27 B15:B20 A1 J1:T5 L6:AA6 P8:AB10 L8:M8 M9:M10 J9:J10 A4:I12" xr:uid="{4F5DA07F-8A2E-43B2-936C-999B7022DE95}"/>
    <dataValidation type="list" allowBlank="1" showInputMessage="1" showErrorMessage="1" sqref="B21:B24 B35:B36 B46" xr:uid="{79BE80F2-9B3E-4FFC-AF4C-C58EEA0C286A}">
      <formula1>"レ"</formula1>
    </dataValidation>
  </dataValidations>
  <printOptions horizontalCentered="1"/>
  <pageMargins left="0.78740157480314965" right="0.78740157480314965" top="0.70866141732283472" bottom="0.55118110236220474" header="0.31496062992125984" footer="0.31496062992125984"/>
  <pageSetup paperSize="9" orientation="portrait" horizontalDpi="300" verticalDpi="300" r:id="rId1"/>
  <headerFooter>
    <oddFooter>&amp;C&amp;"ＭＳ 明朝,標準"【注：「記入上の注意」も必ず御確認ください。電子メールでの提出はliaison@fmu.ac.jp（医療研究推進課）へ】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38FD-B371-4BF4-A93D-C3BC950B7D61}">
  <sheetPr>
    <tabColor rgb="FF92D050"/>
  </sheetPr>
  <dimension ref="A1:W17"/>
  <sheetViews>
    <sheetView zoomScale="55" zoomScaleNormal="55" workbookViewId="0">
      <selection activeCell="A6" sqref="A6:XFD6"/>
    </sheetView>
    <sheetView zoomScale="70" zoomScaleNormal="70" zoomScaleSheetLayoutView="55" workbookViewId="1">
      <selection activeCell="A2" sqref="A2"/>
    </sheetView>
  </sheetViews>
  <sheetFormatPr defaultRowHeight="15.75"/>
  <cols>
    <col min="1" max="1" width="5.7109375" customWidth="1"/>
    <col min="2" max="2" width="14.85546875" customWidth="1"/>
    <col min="3" max="3" width="11.42578125" customWidth="1"/>
    <col min="4" max="4" width="23.7109375" customWidth="1"/>
    <col min="5" max="5" width="22.140625" customWidth="1"/>
    <col min="6" max="6" width="21.85546875" customWidth="1"/>
    <col min="7" max="7" width="16.7109375" customWidth="1"/>
    <col min="8" max="8" width="30.85546875" customWidth="1"/>
    <col min="9" max="9" width="46.5703125" customWidth="1"/>
    <col min="10" max="10" width="10" customWidth="1"/>
    <col min="11" max="11" width="12.5703125" customWidth="1"/>
    <col min="12" max="14" width="13.85546875" customWidth="1"/>
    <col min="15" max="16" width="16.7109375" customWidth="1"/>
    <col min="17" max="20" width="16.140625" customWidth="1"/>
    <col min="21" max="21" width="8.42578125" customWidth="1"/>
    <col min="22" max="22" width="19.42578125" customWidth="1"/>
  </cols>
  <sheetData>
    <row r="1" spans="1:23" ht="51.75">
      <c r="A1" s="37" t="s">
        <v>41</v>
      </c>
      <c r="B1" s="38" t="s">
        <v>42</v>
      </c>
      <c r="C1" s="39" t="s">
        <v>43</v>
      </c>
      <c r="D1" s="40" t="s">
        <v>44</v>
      </c>
      <c r="E1" s="41" t="s">
        <v>45</v>
      </c>
      <c r="F1" s="42" t="s">
        <v>46</v>
      </c>
      <c r="G1" s="43" t="s">
        <v>47</v>
      </c>
      <c r="H1" s="44" t="s">
        <v>48</v>
      </c>
      <c r="I1" s="45" t="s">
        <v>49</v>
      </c>
      <c r="J1" s="45"/>
      <c r="K1" s="46"/>
      <c r="L1" s="46"/>
      <c r="M1" s="46"/>
      <c r="N1" s="46"/>
      <c r="O1" s="37" t="s">
        <v>50</v>
      </c>
      <c r="P1" s="37" t="s">
        <v>51</v>
      </c>
      <c r="Q1" s="45" t="s">
        <v>52</v>
      </c>
      <c r="R1" s="47" t="s">
        <v>53</v>
      </c>
      <c r="S1" s="47" t="s">
        <v>54</v>
      </c>
      <c r="T1" s="47" t="s">
        <v>55</v>
      </c>
      <c r="U1" s="48" t="s">
        <v>56</v>
      </c>
      <c r="V1" s="38" t="s">
        <v>57</v>
      </c>
      <c r="W1" s="63" t="s">
        <v>66</v>
      </c>
    </row>
    <row r="2" spans="1:23" ht="105" customHeight="1">
      <c r="A2" s="49"/>
      <c r="B2" s="50"/>
      <c r="C2" s="51" t="str">
        <f>IF(COUNTA('様式第1号｜奨学寄附金申込書'!B35)=1,"個人",IF(COUNTA('様式第1号｜奨学寄附金申込書'!B36)=1,"法人・団体",""))</f>
        <v/>
      </c>
      <c r="D2" s="52">
        <f>'様式第1号｜奨学寄附金申込書'!N9</f>
        <v>0</v>
      </c>
      <c r="E2" s="53" t="e">
        <f>IF(C2="個人","",LEFT('様式第1号｜奨学寄附金申込書'!N10,FIND(" ",SUBSTITUTE('様式第1号｜奨学寄附金申込書'!N10,"　"," "))-1))</f>
        <v>#VALUE!</v>
      </c>
      <c r="F2" s="52" t="e">
        <f>IF(C2="個人","",RIGHT('様式第1号｜奨学寄附金申込書'!N10,LEN('様式第1号｜奨学寄附金申込書'!N10)-FIND(" ",SUBSTITUTE('様式第1号｜奨学寄附金申込書'!N10,"　"," "))))</f>
        <v>#VALUE!</v>
      </c>
      <c r="G2" s="54">
        <f>'様式第1号｜奨学寄附金申込書'!K17</f>
        <v>0</v>
      </c>
      <c r="H2" s="74" t="str">
        <f>G14&amp;H14&amp;G15&amp;H15&amp;G16&amp;H16&amp;G17</f>
        <v/>
      </c>
      <c r="I2" s="50">
        <f>'様式第1号｜奨学寄附金申込書'!B27</f>
        <v>0</v>
      </c>
      <c r="J2" s="55"/>
      <c r="K2" s="56"/>
      <c r="L2" s="56"/>
      <c r="M2" s="56"/>
      <c r="N2" s="56"/>
      <c r="O2" s="50">
        <f>IF(COUNTIF('様式第1号｜奨学寄附金申込書'!E31,"*講座*")=1,'様式第1号｜奨学寄附金申込書'!E31&amp;"主任",IF(OR(COUNTIF('様式第1号｜奨学寄附金申込書'!E31,"*部*")=1,COUNTIF('様式第1号｜奨学寄附金申込書'!E31,"*学科*")=1,COUNTIF('様式第1号｜奨学寄附金申込書'!E31,"*センター*")=1,COUNTIF('様式第1号｜奨学寄附金申込書'!E31,"*室*")=1),'様式第1号｜奨学寄附金申込書'!E31&amp;"長",'様式第1号｜奨学寄附金申込書'!E31))</f>
        <v>0</v>
      </c>
      <c r="P2" s="50" t="str">
        <f>'様式第1号｜奨学寄附金申込書'!E31&amp;"共通"</f>
        <v>共通</v>
      </c>
      <c r="Q2" s="57">
        <f t="shared" ref="Q2" si="0">S2</f>
        <v>0</v>
      </c>
      <c r="R2" s="58">
        <f t="shared" ref="R2" si="1">G2</f>
        <v>0</v>
      </c>
      <c r="S2" s="59">
        <f>R2*0.15</f>
        <v>0</v>
      </c>
      <c r="T2" s="59">
        <f t="shared" ref="T2" si="2">R2-S2</f>
        <v>0</v>
      </c>
      <c r="U2" s="60"/>
      <c r="V2" s="61"/>
      <c r="W2" s="61" t="str">
        <f>IF('様式第1号｜奨学寄附金申込書'!B46="","（公印省略）","")</f>
        <v>（公印省略）</v>
      </c>
    </row>
    <row r="6" spans="1:23" ht="18.75">
      <c r="A6" s="62" t="s">
        <v>41</v>
      </c>
      <c r="B6" s="62" t="s">
        <v>58</v>
      </c>
      <c r="C6" s="62" t="s">
        <v>64</v>
      </c>
      <c r="D6" s="62" t="s">
        <v>59</v>
      </c>
      <c r="E6" s="62" t="s">
        <v>60</v>
      </c>
      <c r="F6" s="62" t="s">
        <v>61</v>
      </c>
      <c r="G6" s="62" t="s">
        <v>62</v>
      </c>
      <c r="H6" s="62" t="s">
        <v>57</v>
      </c>
      <c r="I6" s="63" t="s">
        <v>65</v>
      </c>
      <c r="J6" s="65"/>
      <c r="K6" s="66"/>
    </row>
    <row r="7" spans="1:23" ht="18.75">
      <c r="A7" s="67"/>
      <c r="B7" s="61" t="str">
        <f>IF(COUNTA('様式第1号｜奨学寄附金申込書'!B36)=1,'様式第1号｜奨学寄附金申込書'!N9,"")</f>
        <v/>
      </c>
      <c r="C7" s="61">
        <f>'様式第1号｜奨学寄附金申込書'!G39</f>
        <v>0</v>
      </c>
      <c r="D7" s="70" t="str">
        <f>IF(COUNTA('様式第1号｜奨学寄附金申込書'!B35)=1,'様式第1号｜奨学寄附金申込書'!N9,"")</f>
        <v/>
      </c>
      <c r="E7" s="70">
        <f>'様式第1号｜奨学寄附金申込書'!G40</f>
        <v>0</v>
      </c>
      <c r="F7" s="70">
        <f>'様式第1号｜奨学寄附金申込書'!G41</f>
        <v>0</v>
      </c>
      <c r="G7" s="70">
        <f>IF('様式第1号｜奨学寄附金申込書'!H37="",'様式第1号｜奨学寄附金申込書'!O7,'様式第1号｜奨学寄附金申込書'!H37)</f>
        <v>0</v>
      </c>
      <c r="H7" s="70">
        <f>IF('様式第1号｜奨学寄附金申込書'!G38="",'様式第1号｜奨学寄附金申込書'!N8,'様式第1号｜奨学寄附金申込書'!G38)</f>
        <v>0</v>
      </c>
      <c r="I7" s="61"/>
      <c r="J7" s="68"/>
      <c r="K7" s="69"/>
    </row>
    <row r="14" spans="1:23">
      <c r="G14" s="126" t="str">
        <f>IF(COUNTA('様式第1号｜奨学寄附金申込書'!B21)=1,'様式第1号｜奨学寄附金申込書'!C21,"")</f>
        <v/>
      </c>
      <c r="H14" t="str">
        <f>IF(G14="","","　")</f>
        <v/>
      </c>
    </row>
    <row r="15" spans="1:23">
      <c r="G15" s="126" t="str">
        <f>IF(COUNTA('様式第1号｜奨学寄附金申込書'!B22)=1,'様式第1号｜奨学寄附金申込書'!C22,"")</f>
        <v/>
      </c>
      <c r="H15" t="str">
        <f>IF(G15="","","　")</f>
        <v/>
      </c>
    </row>
    <row r="16" spans="1:23">
      <c r="G16" s="126" t="str">
        <f>IF(COUNTA('様式第1号｜奨学寄附金申込書'!B23)=1,'様式第1号｜奨学寄附金申込書'!C23,"")</f>
        <v/>
      </c>
      <c r="H16" t="str">
        <f>IF(G16="","","　")</f>
        <v/>
      </c>
    </row>
    <row r="17" spans="7:8">
      <c r="G17" s="126" t="str">
        <f>IF(COUNTA('様式第1号｜奨学寄附金申込書'!B24)=1,'様式第1号｜奨学寄附金申込書'!C24,"")</f>
        <v/>
      </c>
      <c r="H17" t="str">
        <f>IF(G17="","","　")</f>
        <v/>
      </c>
    </row>
  </sheetData>
  <phoneticPr fontId="1"/>
  <dataValidations count="2">
    <dataValidation type="list" allowBlank="1" showInputMessage="1" showErrorMessage="1" sqref="J2" xr:uid="{046C3437-2DAD-4910-A9C9-41E651723D44}">
      <formula1>$AF$2:$AF$2</formula1>
    </dataValidation>
    <dataValidation imeMode="halfAlpha" allowBlank="1" showInputMessage="1" showErrorMessage="1" sqref="G6" xr:uid="{1A570ACC-DCDB-44CD-BF9D-78C82F50DBBA}"/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EF01-29CD-4A50-9E03-8AC18EC305E8}">
  <sheetPr>
    <tabColor rgb="FFFFFF00"/>
  </sheetPr>
  <dimension ref="A1:F26"/>
  <sheetViews>
    <sheetView zoomScale="70" zoomScaleNormal="70" workbookViewId="0"/>
    <sheetView workbookViewId="1">
      <selection activeCell="F27" sqref="F27"/>
    </sheetView>
  </sheetViews>
  <sheetFormatPr defaultRowHeight="13.5"/>
  <cols>
    <col min="1" max="1" width="4.5703125" style="84" customWidth="1"/>
    <col min="2" max="2" width="18.42578125" style="84" customWidth="1"/>
    <col min="3" max="3" width="33.28515625" style="84" customWidth="1"/>
    <col min="4" max="4" width="31" style="84" customWidth="1"/>
    <col min="5" max="5" width="4" style="84" bestFit="1" customWidth="1"/>
    <col min="6" max="6" width="52.5703125" style="84" customWidth="1"/>
    <col min="7" max="16384" width="9.140625" style="84"/>
  </cols>
  <sheetData>
    <row r="1" spans="1:6" ht="23.25" customHeight="1">
      <c r="A1" s="101" t="s">
        <v>93</v>
      </c>
      <c r="B1" s="102"/>
      <c r="C1" s="102"/>
      <c r="D1" s="102"/>
      <c r="E1" s="102"/>
    </row>
    <row r="2" spans="1:6" ht="38.25" customHeight="1">
      <c r="A2" s="103"/>
      <c r="B2" s="103"/>
      <c r="C2" s="103"/>
      <c r="D2" s="103"/>
      <c r="E2" s="103"/>
    </row>
    <row r="3" spans="1:6" ht="14.25">
      <c r="A3" s="103"/>
      <c r="B3" s="103"/>
      <c r="C3" s="104" t="s">
        <v>94</v>
      </c>
      <c r="D3" s="103"/>
      <c r="E3" s="103"/>
    </row>
    <row r="4" spans="1:6" ht="37.5" customHeight="1">
      <c r="A4" s="103"/>
      <c r="B4" s="103"/>
      <c r="C4" s="105" t="s">
        <v>95</v>
      </c>
      <c r="D4" s="187" t="s">
        <v>113</v>
      </c>
      <c r="E4" s="187"/>
    </row>
    <row r="5" spans="1:6" ht="37.5" customHeight="1">
      <c r="A5" s="103"/>
      <c r="B5" s="103"/>
      <c r="C5" s="106"/>
      <c r="D5" s="125" t="s">
        <v>114</v>
      </c>
      <c r="E5" s="125"/>
      <c r="F5" s="107"/>
    </row>
    <row r="6" spans="1:6">
      <c r="A6" s="103"/>
      <c r="B6" s="103"/>
      <c r="C6" s="106"/>
      <c r="D6" s="108" t="s">
        <v>96</v>
      </c>
      <c r="E6" s="108"/>
    </row>
    <row r="7" spans="1:6" ht="38.25" customHeight="1">
      <c r="A7" s="109" t="s">
        <v>97</v>
      </c>
      <c r="B7" s="103"/>
      <c r="C7" s="103"/>
      <c r="D7" s="103"/>
      <c r="E7" s="103"/>
    </row>
    <row r="8" spans="1:6" ht="21.75" customHeight="1">
      <c r="A8" s="110"/>
      <c r="B8" s="110" t="s">
        <v>98</v>
      </c>
      <c r="C8" s="111" t="s">
        <v>99</v>
      </c>
      <c r="D8" s="112" t="s">
        <v>100</v>
      </c>
      <c r="E8" s="112"/>
    </row>
    <row r="9" spans="1:6" ht="30.75" customHeight="1">
      <c r="A9" s="113">
        <v>1</v>
      </c>
      <c r="B9" s="114" t="s">
        <v>103</v>
      </c>
      <c r="C9" s="115" t="s">
        <v>104</v>
      </c>
      <c r="D9" s="116" t="s">
        <v>105</v>
      </c>
      <c r="E9" s="117" t="s">
        <v>101</v>
      </c>
    </row>
    <row r="10" spans="1:6" ht="30.75" customHeight="1">
      <c r="A10" s="113">
        <f>A9+1</f>
        <v>2</v>
      </c>
      <c r="B10" s="114" t="s">
        <v>106</v>
      </c>
      <c r="C10" s="115" t="s">
        <v>107</v>
      </c>
      <c r="D10" s="116" t="s">
        <v>108</v>
      </c>
      <c r="E10" s="117" t="s">
        <v>101</v>
      </c>
    </row>
    <row r="11" spans="1:6" ht="30.75" customHeight="1">
      <c r="A11" s="113">
        <f t="shared" ref="A11:A22" si="0">A10+1</f>
        <v>3</v>
      </c>
      <c r="B11" s="114" t="s">
        <v>109</v>
      </c>
      <c r="C11" s="115" t="s">
        <v>110</v>
      </c>
      <c r="D11" s="116" t="s">
        <v>111</v>
      </c>
      <c r="E11" s="117" t="s">
        <v>101</v>
      </c>
    </row>
    <row r="12" spans="1:6" ht="30.75" customHeight="1">
      <c r="A12" s="113">
        <f t="shared" si="0"/>
        <v>4</v>
      </c>
      <c r="B12" s="118"/>
      <c r="C12" s="119"/>
      <c r="D12" s="120"/>
      <c r="E12" s="117" t="s">
        <v>101</v>
      </c>
    </row>
    <row r="13" spans="1:6" ht="30.75" customHeight="1">
      <c r="A13" s="113">
        <f t="shared" si="0"/>
        <v>5</v>
      </c>
      <c r="B13" s="118"/>
      <c r="C13" s="119"/>
      <c r="D13" s="120"/>
      <c r="E13" s="117" t="s">
        <v>101</v>
      </c>
    </row>
    <row r="14" spans="1:6" ht="30.75" customHeight="1">
      <c r="A14" s="113">
        <f t="shared" si="0"/>
        <v>6</v>
      </c>
      <c r="B14" s="118"/>
      <c r="C14" s="119"/>
      <c r="D14" s="120"/>
      <c r="E14" s="117" t="s">
        <v>101</v>
      </c>
    </row>
    <row r="15" spans="1:6" ht="30.75" customHeight="1">
      <c r="A15" s="113">
        <f t="shared" si="0"/>
        <v>7</v>
      </c>
      <c r="B15" s="118"/>
      <c r="C15" s="119"/>
      <c r="D15" s="120"/>
      <c r="E15" s="117" t="s">
        <v>101</v>
      </c>
    </row>
    <row r="16" spans="1:6" ht="30.75" customHeight="1">
      <c r="A16" s="113">
        <f t="shared" si="0"/>
        <v>8</v>
      </c>
      <c r="B16" s="118"/>
      <c r="C16" s="119"/>
      <c r="D16" s="120"/>
      <c r="E16" s="117" t="s">
        <v>101</v>
      </c>
    </row>
    <row r="17" spans="1:5" ht="30.75" customHeight="1">
      <c r="A17" s="113">
        <f t="shared" si="0"/>
        <v>9</v>
      </c>
      <c r="B17" s="118"/>
      <c r="C17" s="119"/>
      <c r="D17" s="120"/>
      <c r="E17" s="117" t="s">
        <v>101</v>
      </c>
    </row>
    <row r="18" spans="1:5" ht="30.75" customHeight="1">
      <c r="A18" s="113">
        <f t="shared" si="0"/>
        <v>10</v>
      </c>
      <c r="B18" s="118"/>
      <c r="C18" s="119"/>
      <c r="D18" s="120"/>
      <c r="E18" s="117" t="s">
        <v>101</v>
      </c>
    </row>
    <row r="19" spans="1:5" ht="30.75" customHeight="1">
      <c r="A19" s="113">
        <f t="shared" si="0"/>
        <v>11</v>
      </c>
      <c r="B19" s="118"/>
      <c r="C19" s="119"/>
      <c r="D19" s="120"/>
      <c r="E19" s="117" t="s">
        <v>101</v>
      </c>
    </row>
    <row r="20" spans="1:5" ht="30.75" customHeight="1">
      <c r="A20" s="113">
        <f t="shared" si="0"/>
        <v>12</v>
      </c>
      <c r="B20" s="118"/>
      <c r="C20" s="119"/>
      <c r="D20" s="120"/>
      <c r="E20" s="117" t="s">
        <v>101</v>
      </c>
    </row>
    <row r="21" spans="1:5" ht="30.75" customHeight="1">
      <c r="A21" s="113">
        <f t="shared" si="0"/>
        <v>13</v>
      </c>
      <c r="B21" s="118"/>
      <c r="C21" s="119"/>
      <c r="D21" s="120"/>
      <c r="E21" s="117" t="s">
        <v>101</v>
      </c>
    </row>
    <row r="22" spans="1:5" ht="30.75" customHeight="1">
      <c r="A22" s="113">
        <f t="shared" si="0"/>
        <v>14</v>
      </c>
      <c r="B22" s="118"/>
      <c r="C22" s="119"/>
      <c r="D22" s="120"/>
      <c r="E22" s="117" t="s">
        <v>101</v>
      </c>
    </row>
    <row r="23" spans="1:5" ht="30.75" customHeight="1">
      <c r="A23" s="113">
        <f>A22+1</f>
        <v>15</v>
      </c>
      <c r="B23" s="118"/>
      <c r="C23" s="119"/>
      <c r="D23" s="121"/>
      <c r="E23" s="117" t="s">
        <v>101</v>
      </c>
    </row>
    <row r="24" spans="1:5" ht="42.75" customHeight="1">
      <c r="A24" s="122"/>
      <c r="B24" s="123" t="s">
        <v>102</v>
      </c>
      <c r="C24" s="124"/>
      <c r="D24" s="116" t="s">
        <v>112</v>
      </c>
      <c r="E24" s="117" t="s">
        <v>101</v>
      </c>
    </row>
    <row r="25" spans="1:5">
      <c r="A25" s="103"/>
      <c r="B25" s="103"/>
      <c r="C25" s="103"/>
      <c r="D25" s="103"/>
      <c r="E25" s="103"/>
    </row>
    <row r="26" spans="1:5">
      <c r="A26" s="103"/>
      <c r="B26" s="103"/>
      <c r="C26" s="103"/>
      <c r="D26" s="103"/>
      <c r="E26" s="103"/>
    </row>
  </sheetData>
  <mergeCells count="1">
    <mergeCell ref="D4:E4"/>
  </mergeCells>
  <phoneticPr fontId="1"/>
  <dataValidations count="2">
    <dataValidation imeMode="off" allowBlank="1" showInputMessage="1" showErrorMessage="1" sqref="D9:D24" xr:uid="{809073BF-9609-492C-8C47-5026768D7EBB}"/>
    <dataValidation imeMode="on" allowBlank="1" showInputMessage="1" showErrorMessage="1" sqref="B9:C23" xr:uid="{3D6E7FFA-061E-4F17-BE27-F57503493B56}"/>
  </dataValidations>
  <printOptions horizontalCentered="1"/>
  <pageMargins left="0.70866141732283472" right="0.59055118110236227" top="0.74803149606299213" bottom="0.74803149606299213" header="0.31496062992125984" footer="0.31496062992125984"/>
  <pageSetup paperSize="9" orientation="portrait" horizontalDpi="300" verticalDpi="300" r:id="rId1"/>
  <headerFooter>
    <oddHeader>&amp;L&amp;"ＭＳ Ｐ明朝,標準"様式第２号（第６条関係）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様式第1号｜奨学寄附金申込書</vt:lpstr>
      <vt:lpstr>様式第2号</vt:lpstr>
      <vt:lpstr>記入例｜個人</vt:lpstr>
      <vt:lpstr>記入例｜法人｜寄附先１つ</vt:lpstr>
      <vt:lpstr>記入例｜法人｜寄附先複数</vt:lpstr>
      <vt:lpstr>事務局用</vt:lpstr>
      <vt:lpstr>様式第2号 (記入例)</vt:lpstr>
      <vt:lpstr>'記入例｜個人'!Print_Area</vt:lpstr>
      <vt:lpstr>'記入例｜法人｜寄附先１つ'!Print_Area</vt:lpstr>
      <vt:lpstr>'記入例｜法人｜寄附先複数'!Print_Area</vt:lpstr>
      <vt:lpstr>'様式第1号｜奨学寄附金申込書'!Print_Area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 正太</dc:creator>
  <cp:lastModifiedBy>福 正太</cp:lastModifiedBy>
  <cp:lastPrinted>2025-01-23T07:17:37Z</cp:lastPrinted>
  <dcterms:created xsi:type="dcterms:W3CDTF">2024-10-04T06:45:04Z</dcterms:created>
  <dcterms:modified xsi:type="dcterms:W3CDTF">2025-02-18T04:41:56Z</dcterms:modified>
</cp:coreProperties>
</file>