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filterPrivacy="1" defaultThemeVersion="124226"/>
  <xr:revisionPtr revIDLastSave="0" documentId="13_ncr:1_{34AC0F03-8D1E-4FB2-A529-97C63A00B0A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通知別紙" sheetId="8" r:id="rId1"/>
  </sheets>
  <externalReferences>
    <externalReference r:id="rId2"/>
  </externalReferences>
  <definedNames>
    <definedName name="_xlnm._FilterDatabase" localSheetId="0" hidden="1">通知別紙!$A$6:$F$12</definedName>
    <definedName name="_xlnm.Print_Area" localSheetId="0">通知別紙!$A$1:$F$11</definedName>
    <definedName name="メールアドレス一覧">OFFSET([1]メールアドレス設定!$A$2,0,0,COUNTA([1]メールアドレス設定!$A$1:$A$65536)-1,2)</definedName>
    <definedName name="業者名">OFFSET([1]メールアドレス設定!$A$2,0,0,COUNTA([1]メールアドレス設定!$A$1:$A$65536)-1,1)</definedName>
    <definedName name="所属一覧">OFFSET([1]文章・期間設定!$W$2,0,0,COUNTA([1]文章・期間設定!$W$1:$W$65536)-1,1)</definedName>
    <definedName name="文章用所属一覧">OFFSET([1]文章・期間設定!$W$2,0,0,COUNTA([1]文章・期間設定!$W$1:$W$65536)-1,2)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8" i="8" l="1"/>
  <c r="G9" i="8"/>
  <c r="G10" i="8"/>
  <c r="G11" i="8"/>
  <c r="G7" i="8"/>
  <c r="G12" i="8" l="1"/>
</calcChain>
</file>

<file path=xl/sharedStrings.xml><?xml version="1.0" encoding="utf-8"?>
<sst xmlns="http://schemas.openxmlformats.org/spreadsheetml/2006/main" count="23" uniqueCount="17">
  <si>
    <t>契約単価</t>
    <rPh sb="0" eb="2">
      <t>ケイヤク</t>
    </rPh>
    <rPh sb="2" eb="4">
      <t>タンカ</t>
    </rPh>
    <phoneticPr fontId="1"/>
  </si>
  <si>
    <t>予定数量</t>
    <rPh sb="0" eb="2">
      <t>ヨテイ</t>
    </rPh>
    <rPh sb="2" eb="4">
      <t>スウリョウ</t>
    </rPh>
    <phoneticPr fontId="1"/>
  </si>
  <si>
    <t>品　名</t>
    <rPh sb="0" eb="1">
      <t>ヒン</t>
    </rPh>
    <rPh sb="2" eb="3">
      <t>メイ</t>
    </rPh>
    <phoneticPr fontId="1"/>
  </si>
  <si>
    <t>メディカルエレパス</t>
    <phoneticPr fontId="1"/>
  </si>
  <si>
    <t>単位</t>
    <rPh sb="0" eb="2">
      <t>タンイ</t>
    </rPh>
    <phoneticPr fontId="1"/>
  </si>
  <si>
    <t>足</t>
    <rPh sb="0" eb="1">
      <t>ソク</t>
    </rPh>
    <phoneticPr fontId="1"/>
  </si>
  <si>
    <t>（円、税別）</t>
    <rPh sb="1" eb="2">
      <t>エン</t>
    </rPh>
    <rPh sb="3" eb="5">
      <t>ゼイベツ</t>
    </rPh>
    <phoneticPr fontId="1"/>
  </si>
  <si>
    <t>メディカルエレパス</t>
    <phoneticPr fontId="1"/>
  </si>
  <si>
    <t>モスファイン</t>
    <phoneticPr fontId="1"/>
  </si>
  <si>
    <t>モス・ワールド㈱　No.312M</t>
    <phoneticPr fontId="1"/>
  </si>
  <si>
    <t>ミドリ安全㈱　CSS-300N静電</t>
    <rPh sb="3" eb="5">
      <t>アンゼン</t>
    </rPh>
    <rPh sb="15" eb="17">
      <t>セイデン</t>
    </rPh>
    <phoneticPr fontId="1"/>
  </si>
  <si>
    <t>ミドリ安全㈱　CSS-306N静電</t>
    <rPh sb="3" eb="5">
      <t>アンゼン</t>
    </rPh>
    <rPh sb="15" eb="17">
      <t>セイデン</t>
    </rPh>
    <phoneticPr fontId="1"/>
  </si>
  <si>
    <t>規　格</t>
    <rPh sb="0" eb="1">
      <t>キ</t>
    </rPh>
    <rPh sb="2" eb="3">
      <t>カク</t>
    </rPh>
    <phoneticPr fontId="1"/>
  </si>
  <si>
    <t>ミドリ安全㈱　CSS-14Si静電</t>
    <rPh sb="3" eb="5">
      <t>アンゼン</t>
    </rPh>
    <rPh sb="15" eb="17">
      <t>セイデン</t>
    </rPh>
    <phoneticPr fontId="1"/>
  </si>
  <si>
    <t>ミドリ安全㈱　CSS-16Si静電</t>
    <rPh sb="3" eb="5">
      <t>アンゼン</t>
    </rPh>
    <rPh sb="15" eb="17">
      <t>セイデン</t>
    </rPh>
    <phoneticPr fontId="1"/>
  </si>
  <si>
    <t>別紙品目一覧</t>
    <rPh sb="0" eb="2">
      <t>ベッシ</t>
    </rPh>
    <rPh sb="2" eb="4">
      <t>ヒンモク</t>
    </rPh>
    <rPh sb="4" eb="6">
      <t>イチラン</t>
    </rPh>
    <phoneticPr fontId="1"/>
  </si>
  <si>
    <t>令和８年度職員看護靴一式</t>
    <rPh sb="0" eb="2">
      <t>レイワ</t>
    </rPh>
    <rPh sb="3" eb="5">
      <t>ネンド</t>
    </rPh>
    <rPh sb="4" eb="5">
      <t>ヘイネン</t>
    </rPh>
    <rPh sb="5" eb="7">
      <t>ショクイン</t>
    </rPh>
    <rPh sb="7" eb="9">
      <t>カンゴ</t>
    </rPh>
    <rPh sb="9" eb="10">
      <t>クツ</t>
    </rPh>
    <rPh sb="10" eb="12">
      <t>イッシキ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</si>
</sst>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10.5"/>
      <name val="ＭＳ 明朝"/>
      <family val="1"/>
      <charset val="128"/>
    </font>
    <font>
      <sz val="11"/>
      <name val="ＭＳ Ｐゴシック"/>
      <family val="3"/>
      <charset val="128"/>
    </font>
    <font>
      <b/>
      <sz val="18"/>
      <name val="ＭＳ 明朝"/>
      <family val="1"/>
      <charset val="128"/>
    </font>
    <font>
      <b/>
      <sz val="10.5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4" fillId="0" borderId="0" applyFont="0" applyFill="0" applyBorder="0" applyAlignment="0" applyProtection="0"/>
    <xf numFmtId="0" fontId="4" fillId="0" borderId="0"/>
    <xf numFmtId="38" fontId="7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 applyFill="1" applyBorder="1" applyAlignment="1"/>
    <xf numFmtId="0" fontId="2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left" vertical="center" shrinkToFit="1"/>
    </xf>
    <xf numFmtId="3" fontId="3" fillId="0" borderId="1" xfId="0" applyNumberFormat="1" applyFont="1" applyBorder="1">
      <alignment vertical="center"/>
    </xf>
    <xf numFmtId="0" fontId="3" fillId="0" borderId="1" xfId="0" applyFont="1" applyBorder="1" applyAlignment="1">
      <alignment horizontal="left" vertical="center"/>
    </xf>
    <xf numFmtId="38" fontId="2" fillId="0" borderId="0" xfId="3" applyFont="1">
      <alignment vertical="center"/>
    </xf>
    <xf numFmtId="38" fontId="3" fillId="0" borderId="0" xfId="3" applyFont="1">
      <alignment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4">
    <cellStyle name="桁区切り" xfId="3" builtinId="6"/>
    <cellStyle name="桁区切り 2" xfId="1" xr:uid="{00000000-0005-0000-0000-000000000000}"/>
    <cellStyle name="標準" xfId="0" builtinId="0"/>
    <cellStyle name="標準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\groups\iji\home1\&#20462;&#32341;&#30330;&#27880;&#38306;&#20418;&#20840;&#33324;\20&#20462;&#32341;D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発注一覧"/>
      <sheetName val="印刷用シート"/>
      <sheetName val="メールアドレス設定"/>
      <sheetName val="文章・期間設定"/>
      <sheetName val="理由書依頼"/>
      <sheetName val="所属別集計表10.19"/>
      <sheetName val="ﾅﾋﾞ伺"/>
    </sheetNames>
    <sheetDataSet>
      <sheetData sheetId="0" refreshError="1"/>
      <sheetData sheetId="1" refreshError="1"/>
      <sheetData sheetId="2">
        <row r="1">
          <cell r="A1" t="str">
            <v>業者名</v>
          </cell>
        </row>
        <row r="2">
          <cell r="A2" t="str">
            <v>ｷｬﾉﾝｼｽﾃﾑｱﾝﾄﾞｻﾎﾟｰﾄ</v>
          </cell>
        </row>
        <row r="3">
          <cell r="A3" t="str">
            <v>キャンベラジャパン㈱</v>
          </cell>
        </row>
        <row r="4">
          <cell r="A4" t="str">
            <v>ｺﾆｶﾐﾉﾙﾀﾍﾙｽｹｱ</v>
          </cell>
        </row>
        <row r="5">
          <cell r="A5" t="str">
            <v>ＫＳオリンパス</v>
          </cell>
        </row>
        <row r="6">
          <cell r="A6" t="str">
            <v>コセキ</v>
          </cell>
        </row>
        <row r="7">
          <cell r="A7" t="str">
            <v>小関秀雄商店</v>
          </cell>
        </row>
        <row r="8">
          <cell r="A8" t="str">
            <v>斎藤時計店</v>
          </cell>
        </row>
        <row r="9">
          <cell r="A9" t="str">
            <v>三陽</v>
          </cell>
        </row>
        <row r="10">
          <cell r="A10" t="str">
            <v>ＧＥ横河ﾒﾃﾞｨｶﾙｼｽﾃﾑ</v>
          </cell>
        </row>
        <row r="11">
          <cell r="A11" t="str">
            <v>システムワールド</v>
          </cell>
        </row>
        <row r="12">
          <cell r="A12" t="str">
            <v>シバタインテック</v>
          </cell>
        </row>
        <row r="13">
          <cell r="A13" t="str">
            <v>島津ﾒﾃﾞｨｶﾙｼｽﾃﾑｽﾞ</v>
          </cell>
        </row>
        <row r="14">
          <cell r="A14" t="str">
            <v>千代田テクノル</v>
          </cell>
        </row>
        <row r="15">
          <cell r="A15" t="str">
            <v>テスコ</v>
          </cell>
        </row>
        <row r="16">
          <cell r="A16" t="str">
            <v>テクノコーポレーション</v>
          </cell>
        </row>
        <row r="17">
          <cell r="A17" t="str">
            <v>電興社</v>
          </cell>
        </row>
        <row r="18">
          <cell r="A18" t="str">
            <v>東芝ﾒﾃﾞｨｶﾙｼｽﾃﾑｽﾞ</v>
          </cell>
        </row>
        <row r="19">
          <cell r="A19" t="str">
            <v>ジオット</v>
          </cell>
        </row>
        <row r="20">
          <cell r="A20" t="str">
            <v>南部医理科</v>
          </cell>
        </row>
        <row r="21">
          <cell r="A21" t="str">
            <v>ﾊﾞﾘｱﾝﾒﾃﾞｨｶﾙｼｽﾃﾑｽﾞ</v>
          </cell>
        </row>
        <row r="22">
          <cell r="A22" t="str">
            <v>日立ﾊｲﾃｸﾌｨｰﾙﾃﾞｨﾝｸﾞ</v>
          </cell>
        </row>
        <row r="23">
          <cell r="A23" t="str">
            <v>日立メディコ</v>
          </cell>
        </row>
        <row r="24">
          <cell r="A24" t="str">
            <v>福島ｱｲﾎｰ調理機</v>
          </cell>
        </row>
        <row r="25">
          <cell r="A25" t="str">
            <v>福島ﾘｺﾋﾟｰ販売</v>
          </cell>
        </row>
        <row r="26">
          <cell r="A26" t="str">
            <v>フクダ電子</v>
          </cell>
        </row>
        <row r="27">
          <cell r="A27" t="str">
            <v>富士フィルムメディカル</v>
          </cell>
        </row>
        <row r="28">
          <cell r="A28" t="str">
            <v>双葉商会</v>
          </cell>
        </row>
        <row r="29">
          <cell r="A29" t="str">
            <v>メディカルネット</v>
          </cell>
        </row>
        <row r="30">
          <cell r="A30" t="str">
            <v>アクト</v>
          </cell>
        </row>
        <row r="31">
          <cell r="A31" t="str">
            <v>旭化成アイミー</v>
          </cell>
        </row>
        <row r="32">
          <cell r="A32" t="str">
            <v>泉器械店</v>
          </cell>
        </row>
        <row r="33">
          <cell r="A33" t="str">
            <v>ＮＥＣフィールディング</v>
          </cell>
        </row>
        <row r="34">
          <cell r="A34" t="str">
            <v>東北日立</v>
          </cell>
        </row>
        <row r="35">
          <cell r="A35" t="str">
            <v>大蔵商事</v>
          </cell>
        </row>
        <row r="36">
          <cell r="A36" t="str">
            <v>トーショー</v>
          </cell>
        </row>
        <row r="37">
          <cell r="A37" t="str">
            <v>オートパレス太陽</v>
          </cell>
        </row>
        <row r="38">
          <cell r="A38" t="str">
            <v>大竹写真</v>
          </cell>
        </row>
        <row r="39">
          <cell r="A39" t="str">
            <v>東洋メディック</v>
          </cell>
        </row>
        <row r="40">
          <cell r="A40" t="str">
            <v>県庁消費組合</v>
          </cell>
        </row>
        <row r="41">
          <cell r="A41" t="str">
            <v>後藤歯科商店</v>
          </cell>
        </row>
        <row r="42">
          <cell r="A42" t="str">
            <v>サンセイ医機</v>
          </cell>
        </row>
        <row r="43">
          <cell r="A43" t="str">
            <v>シスメックス</v>
          </cell>
        </row>
        <row r="44">
          <cell r="A44" t="str">
            <v>シーメンス旭メディテック</v>
          </cell>
        </row>
        <row r="45">
          <cell r="A45" t="str">
            <v>中松商会</v>
          </cell>
        </row>
        <row r="46">
          <cell r="A46" t="str">
            <v>進和ビジネス</v>
          </cell>
        </row>
        <row r="47">
          <cell r="A47" t="str">
            <v>日本眼科医療センター</v>
          </cell>
        </row>
        <row r="48">
          <cell r="A48" t="str">
            <v>調和設備</v>
          </cell>
        </row>
        <row r="49">
          <cell r="A49" t="str">
            <v>ティー・エム・シー</v>
          </cell>
        </row>
        <row r="50">
          <cell r="A50" t="str">
            <v>テクノコーポレーション</v>
          </cell>
        </row>
        <row r="51">
          <cell r="A51" t="str">
            <v>協和エムザー</v>
          </cell>
        </row>
        <row r="52">
          <cell r="A52" t="str">
            <v>東邦薬品</v>
          </cell>
        </row>
        <row r="53">
          <cell r="A53" t="str">
            <v>中西製作所</v>
          </cell>
        </row>
        <row r="54">
          <cell r="A54" t="str">
            <v>南部医理科</v>
          </cell>
        </row>
        <row r="55">
          <cell r="A55" t="str">
            <v>日電興業</v>
          </cell>
        </row>
        <row r="56">
          <cell r="A56" t="str">
            <v>ニプロ</v>
          </cell>
        </row>
        <row r="57">
          <cell r="A57" t="str">
            <v>日本オフィスオートメーション</v>
          </cell>
        </row>
        <row r="58">
          <cell r="A58" t="str">
            <v>日本光電南東北</v>
          </cell>
        </row>
        <row r="59">
          <cell r="A59" t="str">
            <v>ニュービジネス</v>
          </cell>
        </row>
        <row r="60">
          <cell r="A60" t="str">
            <v>福島酸素</v>
          </cell>
        </row>
        <row r="61">
          <cell r="A61" t="str">
            <v>福島日産モーター</v>
          </cell>
        </row>
        <row r="62">
          <cell r="A62" t="str">
            <v>文化堂</v>
          </cell>
        </row>
        <row r="63">
          <cell r="A63" t="str">
            <v>ホシザキ東北</v>
          </cell>
        </row>
        <row r="64">
          <cell r="A64" t="str">
            <v>松田電機商会</v>
          </cell>
        </row>
        <row r="65">
          <cell r="A65" t="str">
            <v>志賀医科器械店</v>
          </cell>
        </row>
        <row r="66">
          <cell r="A66" t="str">
            <v>オークラ工業</v>
          </cell>
        </row>
        <row r="67">
          <cell r="A67" t="str">
            <v>バイタルネット</v>
          </cell>
        </row>
        <row r="68">
          <cell r="A68" t="str">
            <v>東京歯科産業</v>
          </cell>
        </row>
        <row r="69">
          <cell r="A69" t="str">
            <v>協立医療</v>
          </cell>
        </row>
        <row r="70">
          <cell r="A70" t="str">
            <v>関彰商事</v>
          </cell>
        </row>
        <row r="71">
          <cell r="A71" t="str">
            <v>入三機材</v>
          </cell>
        </row>
        <row r="72">
          <cell r="A72" t="str">
            <v>㈱テスコ</v>
          </cell>
        </row>
        <row r="73">
          <cell r="A73" t="str">
            <v>村中医療器㈱</v>
          </cell>
        </row>
        <row r="74">
          <cell r="A74" t="str">
            <v>富士ゼロックス</v>
          </cell>
        </row>
        <row r="75">
          <cell r="A75" t="str">
            <v>福島小松フォークリフト</v>
          </cell>
        </row>
        <row r="76">
          <cell r="A76" t="str">
            <v>タニコー㈱</v>
          </cell>
        </row>
        <row r="77">
          <cell r="A77" t="str">
            <v>㈱大一紙業社</v>
          </cell>
        </row>
        <row r="78">
          <cell r="A78" t="str">
            <v>福島トヨタ自動車</v>
          </cell>
        </row>
        <row r="79">
          <cell r="A79" t="str">
            <v>アクトメディカル</v>
          </cell>
        </row>
        <row r="80">
          <cell r="A80" t="str">
            <v>山我常雄</v>
          </cell>
        </row>
        <row r="81">
          <cell r="A81" t="str">
            <v>オートパレス太陽</v>
          </cell>
        </row>
        <row r="82">
          <cell r="A82" t="str">
            <v>福島溶材</v>
          </cell>
        </row>
        <row r="83">
          <cell r="A83" t="str">
            <v>宝化成機器㈱</v>
          </cell>
        </row>
        <row r="84">
          <cell r="A84" t="str">
            <v>三共エアテック(株)</v>
          </cell>
        </row>
        <row r="85">
          <cell r="A85" t="str">
            <v>同仁社</v>
          </cell>
        </row>
        <row r="86">
          <cell r="A86" t="str">
            <v>㈱カイセイ</v>
          </cell>
        </row>
        <row r="87">
          <cell r="A87" t="str">
            <v>フォーピース</v>
          </cell>
        </row>
        <row r="88">
          <cell r="A88" t="str">
            <v>エア・ウォーター㈱</v>
          </cell>
        </row>
        <row r="89">
          <cell r="A89" t="str">
            <v>日本データカード㈱</v>
          </cell>
        </row>
        <row r="90">
          <cell r="A90" t="str">
            <v>㈱ﾘｵﾈｯﾄｾﾝﾀｰ福島</v>
          </cell>
        </row>
        <row r="91">
          <cell r="A91" t="str">
            <v>エフコム</v>
          </cell>
        </row>
        <row r="92">
          <cell r="A92" t="str">
            <v>福島コンドル㈱</v>
          </cell>
        </row>
        <row r="93">
          <cell r="A93" t="str">
            <v>東日産業(有)</v>
          </cell>
        </row>
        <row r="94">
          <cell r="A94" t="str">
            <v>㈱エルクコーポレーション</v>
          </cell>
        </row>
        <row r="95">
          <cell r="A95" t="str">
            <v>沖電気工業㈱</v>
          </cell>
        </row>
        <row r="96">
          <cell r="A96" t="str">
            <v>カイセイ医療器</v>
          </cell>
        </row>
        <row r="97">
          <cell r="A97" t="str">
            <v>カールツアイス</v>
          </cell>
        </row>
        <row r="98">
          <cell r="A98" t="str">
            <v>日機装</v>
          </cell>
        </row>
        <row r="99">
          <cell r="A99" t="str">
            <v>菱電商事㈱</v>
          </cell>
        </row>
        <row r="100">
          <cell r="A100" t="str">
            <v>㈱ユアテック</v>
          </cell>
        </row>
        <row r="101">
          <cell r="A101" t="str">
            <v>コクヨ東北販売福島</v>
          </cell>
        </row>
        <row r="102">
          <cell r="A102" t="str">
            <v>ハッピーケア</v>
          </cell>
        </row>
        <row r="103">
          <cell r="A103" t="str">
            <v>新広建設㈱</v>
          </cell>
        </row>
        <row r="104">
          <cell r="A104" t="str">
            <v>荘司商店</v>
          </cell>
        </row>
        <row r="105">
          <cell r="A105" t="str">
            <v>オムロン</v>
          </cell>
        </row>
        <row r="106">
          <cell r="A106" t="str">
            <v>ダイキン</v>
          </cell>
        </row>
        <row r="107">
          <cell r="A107" t="str">
            <v>三菱システムサービス</v>
          </cell>
        </row>
        <row r="108">
          <cell r="A108" t="str">
            <v>カメラのセイコー</v>
          </cell>
        </row>
        <row r="109">
          <cell r="A109" t="str">
            <v>ＣＭＳ</v>
          </cell>
        </row>
        <row r="110">
          <cell r="A110" t="str">
            <v>日本電子データム</v>
          </cell>
        </row>
        <row r="111">
          <cell r="A111" t="str">
            <v>星医療酸器</v>
          </cell>
        </row>
        <row r="112">
          <cell r="A112" t="str">
            <v>鈴木商館</v>
          </cell>
        </row>
        <row r="113">
          <cell r="A113" t="str">
            <v>富士通</v>
          </cell>
        </row>
        <row r="114">
          <cell r="A114" t="str">
            <v>ダイダン㈱福島営業所</v>
          </cell>
        </row>
        <row r="115">
          <cell r="A115" t="str">
            <v>メイワフォーシス㈱</v>
          </cell>
        </row>
        <row r="116">
          <cell r="A116" t="str">
            <v>アロカ㈱大熊営業所</v>
          </cell>
        </row>
        <row r="117">
          <cell r="A117" t="str">
            <v>ﾌｨﾘｯﾌﾟｽﾒﾃﾞｨｶﾙｼｽﾃﾑｽﾞ</v>
          </cell>
        </row>
        <row r="119">
          <cell r="A119" t="str">
            <v>ここより下へも業者名入力可能</v>
          </cell>
        </row>
      </sheetData>
      <sheetData sheetId="3">
        <row r="1">
          <cell r="A1" t="str">
            <v>業者名</v>
          </cell>
          <cell r="W1" t="str">
            <v>所属一覧</v>
          </cell>
        </row>
        <row r="2">
          <cell r="W2" t="str">
            <v>総務</v>
          </cell>
        </row>
        <row r="3">
          <cell r="W3" t="str">
            <v>医事（用度）</v>
          </cell>
        </row>
        <row r="4">
          <cell r="W4" t="str">
            <v>企財</v>
          </cell>
        </row>
        <row r="5">
          <cell r="W5" t="str">
            <v>病経</v>
          </cell>
        </row>
        <row r="6">
          <cell r="W6" t="str">
            <v>医事（業務）</v>
          </cell>
        </row>
        <row r="7">
          <cell r="W7" t="str">
            <v>医療情報</v>
          </cell>
        </row>
        <row r="8">
          <cell r="W8" t="str">
            <v>医事（栄養）</v>
          </cell>
        </row>
        <row r="9">
          <cell r="W9" t="str">
            <v>１内（外来）</v>
          </cell>
        </row>
        <row r="10">
          <cell r="W10" t="str">
            <v>２内（外来）</v>
          </cell>
        </row>
        <row r="11">
          <cell r="W11" t="str">
            <v>２内（講座）</v>
          </cell>
        </row>
        <row r="12">
          <cell r="W12" t="str">
            <v>３内（外来）</v>
          </cell>
        </row>
        <row r="13">
          <cell r="W13" t="str">
            <v>神内（外来）</v>
          </cell>
        </row>
        <row r="14">
          <cell r="W14" t="str">
            <v>１外（外来）</v>
          </cell>
        </row>
        <row r="15">
          <cell r="W15" t="str">
            <v>２外（外来）</v>
          </cell>
        </row>
        <row r="16">
          <cell r="W16" t="str">
            <v>脳外（外来）</v>
          </cell>
        </row>
        <row r="17">
          <cell r="W17" t="str">
            <v>整形（外来）</v>
          </cell>
        </row>
        <row r="18">
          <cell r="W18" t="str">
            <v>リハビリ</v>
          </cell>
        </row>
        <row r="19">
          <cell r="W19" t="str">
            <v>心臓血外（外来）</v>
          </cell>
        </row>
        <row r="20">
          <cell r="W20" t="str">
            <v>産婦（外来）</v>
          </cell>
        </row>
        <row r="21">
          <cell r="W21" t="str">
            <v>産婦（新生児）</v>
          </cell>
        </row>
        <row r="22">
          <cell r="W22" t="str">
            <v>産婦（分娩）</v>
          </cell>
        </row>
        <row r="23">
          <cell r="W23" t="str">
            <v>小児（外来）</v>
          </cell>
        </row>
        <row r="24">
          <cell r="W24" t="str">
            <v>眼科（外来）</v>
          </cell>
        </row>
        <row r="25">
          <cell r="W25" t="str">
            <v>皮膚（外来）</v>
          </cell>
        </row>
        <row r="26">
          <cell r="W26" t="str">
            <v>泌尿副腎</v>
          </cell>
        </row>
        <row r="27">
          <cell r="W27" t="str">
            <v>耳鼻（外来）</v>
          </cell>
        </row>
        <row r="28">
          <cell r="W28" t="str">
            <v>神経（外来）</v>
          </cell>
        </row>
        <row r="29">
          <cell r="W29" t="str">
            <v>放射（外来）</v>
          </cell>
        </row>
        <row r="30">
          <cell r="W30" t="str">
            <v>麻酔（外来）</v>
          </cell>
        </row>
        <row r="31">
          <cell r="W31" t="str">
            <v>臨床検査</v>
          </cell>
        </row>
        <row r="32">
          <cell r="W32" t="str">
            <v>呼吸（外来）</v>
          </cell>
        </row>
        <row r="33">
          <cell r="W33" t="str">
            <v>形成（外来）</v>
          </cell>
        </row>
        <row r="34">
          <cell r="W34" t="str">
            <v>歯科口腔</v>
          </cell>
        </row>
        <row r="35">
          <cell r="W35" t="str">
            <v>救急</v>
          </cell>
        </row>
        <row r="36">
          <cell r="W36" t="str">
            <v>人工透析</v>
          </cell>
        </row>
        <row r="37">
          <cell r="W37" t="str">
            <v>検査</v>
          </cell>
        </row>
        <row r="38">
          <cell r="W38" t="str">
            <v>検査（総検）</v>
          </cell>
        </row>
        <row r="39">
          <cell r="W39" t="str">
            <v>検査（生理）</v>
          </cell>
        </row>
        <row r="40">
          <cell r="W40" t="str">
            <v>検査（血清）</v>
          </cell>
        </row>
        <row r="41">
          <cell r="W41" t="str">
            <v>検査（一般）</v>
          </cell>
        </row>
        <row r="42">
          <cell r="W42" t="str">
            <v>検査（生化）</v>
          </cell>
        </row>
        <row r="43">
          <cell r="W43" t="str">
            <v>検査（微生）</v>
          </cell>
        </row>
        <row r="44">
          <cell r="W44" t="str">
            <v>検査（免疫）　　　</v>
          </cell>
        </row>
        <row r="45">
          <cell r="W45" t="str">
            <v>放射（外来）</v>
          </cell>
        </row>
        <row r="46">
          <cell r="W46" t="str">
            <v>放射</v>
          </cell>
        </row>
        <row r="47">
          <cell r="W47" t="str">
            <v>放射（ＣＴ）</v>
          </cell>
        </row>
        <row r="48">
          <cell r="W48" t="str">
            <v>放射（血管）</v>
          </cell>
        </row>
        <row r="49">
          <cell r="W49" t="str">
            <v>放射（アンギオ）</v>
          </cell>
        </row>
        <row r="50">
          <cell r="W50" t="str">
            <v>放射（ＭＲＩ）</v>
          </cell>
        </row>
        <row r="51">
          <cell r="W51" t="str">
            <v>放射（ＨＥ）</v>
          </cell>
        </row>
        <row r="52">
          <cell r="W52" t="str">
            <v>手術</v>
          </cell>
        </row>
        <row r="53">
          <cell r="W53" t="str">
            <v>集中治療</v>
          </cell>
        </row>
        <row r="54">
          <cell r="W54" t="str">
            <v>ＮＩＣＵ</v>
          </cell>
        </row>
        <row r="55">
          <cell r="W55" t="str">
            <v>病理</v>
          </cell>
        </row>
        <row r="56">
          <cell r="W56" t="str">
            <v>輸血移植</v>
          </cell>
        </row>
        <row r="57">
          <cell r="W57" t="str">
            <v>材料</v>
          </cell>
        </row>
        <row r="58">
          <cell r="W58" t="str">
            <v>病歴</v>
          </cell>
        </row>
        <row r="59">
          <cell r="W59" t="str">
            <v>薬剤</v>
          </cell>
        </row>
        <row r="60">
          <cell r="W60" t="str">
            <v>看護管理</v>
          </cell>
        </row>
        <row r="61">
          <cell r="W61" t="str">
            <v>外来総合</v>
          </cell>
        </row>
        <row r="62">
          <cell r="W62" t="str">
            <v>救命</v>
          </cell>
        </row>
        <row r="63">
          <cell r="W63" t="str">
            <v>核医学</v>
          </cell>
        </row>
        <row r="64">
          <cell r="W64" t="str">
            <v>２北</v>
          </cell>
        </row>
        <row r="65">
          <cell r="W65" t="str">
            <v>神経精神</v>
          </cell>
        </row>
        <row r="66">
          <cell r="W66" t="str">
            <v>内科新患</v>
          </cell>
        </row>
        <row r="67">
          <cell r="W67" t="str">
            <v>内視鏡</v>
          </cell>
        </row>
        <row r="68">
          <cell r="W68" t="str">
            <v>３西</v>
          </cell>
        </row>
        <row r="69">
          <cell r="W69" t="str">
            <v>３西（産）</v>
          </cell>
        </row>
        <row r="70">
          <cell r="W70" t="str">
            <v>３西（分娩）</v>
          </cell>
        </row>
        <row r="71">
          <cell r="W71" t="str">
            <v>３西（NFICU）</v>
          </cell>
        </row>
        <row r="72">
          <cell r="W72" t="str">
            <v>４東</v>
          </cell>
        </row>
        <row r="73">
          <cell r="W73" t="str">
            <v>４西</v>
          </cell>
        </row>
        <row r="74">
          <cell r="W74" t="str">
            <v>５東</v>
          </cell>
        </row>
        <row r="75">
          <cell r="W75" t="str">
            <v>５西</v>
          </cell>
        </row>
        <row r="76">
          <cell r="W76" t="str">
            <v>６東</v>
          </cell>
        </row>
        <row r="77">
          <cell r="W77" t="str">
            <v>６西</v>
          </cell>
        </row>
        <row r="78">
          <cell r="W78" t="str">
            <v>７東</v>
          </cell>
        </row>
        <row r="79">
          <cell r="W79" t="str">
            <v>７西</v>
          </cell>
        </row>
        <row r="80">
          <cell r="W80" t="str">
            <v>８東</v>
          </cell>
        </row>
        <row r="81">
          <cell r="W81" t="str">
            <v>８西</v>
          </cell>
        </row>
        <row r="82">
          <cell r="W82" t="str">
            <v>９東</v>
          </cell>
        </row>
        <row r="83">
          <cell r="W83" t="str">
            <v>９西</v>
          </cell>
        </row>
        <row r="84">
          <cell r="W84" t="str">
            <v>１０東</v>
          </cell>
        </row>
        <row r="85">
          <cell r="W85" t="str">
            <v>１０西</v>
          </cell>
        </row>
        <row r="86">
          <cell r="W86" t="str">
            <v>安全管理部</v>
          </cell>
        </row>
        <row r="87">
          <cell r="W87" t="str">
            <v>検査部（技師室）</v>
          </cell>
        </row>
        <row r="88">
          <cell r="W88" t="str">
            <v>心身病棟</v>
          </cell>
        </row>
        <row r="89">
          <cell r="W89" t="str">
            <v>内視鏡</v>
          </cell>
        </row>
        <row r="90">
          <cell r="W90" t="str">
            <v>検査（血液）</v>
          </cell>
        </row>
        <row r="91">
          <cell r="W91" t="str">
            <v>総合周産期</v>
          </cell>
        </row>
        <row r="92">
          <cell r="W92" t="str">
            <v>臨床工学</v>
          </cell>
        </row>
        <row r="93">
          <cell r="W93" t="str">
            <v>血液循環（外来）</v>
          </cell>
        </row>
        <row r="94">
          <cell r="W94" t="str">
            <v>消化（一外）</v>
          </cell>
        </row>
        <row r="95">
          <cell r="W95" t="str">
            <v>医事（会計）</v>
          </cell>
        </row>
        <row r="96">
          <cell r="W96" t="str">
            <v>心身外来</v>
          </cell>
        </row>
        <row r="97">
          <cell r="W97" t="str">
            <v>救命外来</v>
          </cell>
        </row>
        <row r="98">
          <cell r="W98" t="str">
            <v>感染</v>
          </cell>
        </row>
        <row r="99">
          <cell r="W99" t="str">
            <v>総務（施設）</v>
          </cell>
        </row>
        <row r="100">
          <cell r="W100" t="str">
            <v>皮膚（医局）</v>
          </cell>
        </row>
        <row r="101">
          <cell r="W101" t="str">
            <v>ここより下に所属追加可</v>
          </cell>
        </row>
        <row r="102">
          <cell r="W102" t="str">
            <v>ここより下に所属追加可</v>
          </cell>
        </row>
      </sheetData>
      <sheetData sheetId="4" refreshError="1"/>
      <sheetData sheetId="5" refreshError="1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view="pageBreakPreview" zoomScaleNormal="100" zoomScaleSheetLayoutView="100" workbookViewId="0">
      <selection activeCell="K7" sqref="K7"/>
    </sheetView>
  </sheetViews>
  <sheetFormatPr defaultColWidth="9" defaultRowHeight="18.899999999999999" customHeight="1" x14ac:dyDescent="0.2"/>
  <cols>
    <col min="1" max="1" width="3.6640625" style="1" customWidth="1"/>
    <col min="2" max="2" width="20.6640625" style="1" customWidth="1"/>
    <col min="3" max="3" width="30.6640625" style="1" customWidth="1"/>
    <col min="4" max="4" width="5.6640625" style="1" customWidth="1"/>
    <col min="5" max="5" width="4.6640625" style="1" customWidth="1"/>
    <col min="6" max="6" width="20.6640625" style="1" customWidth="1"/>
    <col min="7" max="7" width="13.33203125" style="12" customWidth="1"/>
    <col min="8" max="16384" width="9" style="1"/>
  </cols>
  <sheetData>
    <row r="1" spans="1:7" ht="15" customHeight="1" x14ac:dyDescent="0.2">
      <c r="A1" s="1" t="s">
        <v>15</v>
      </c>
    </row>
    <row r="2" spans="1:7" ht="15" customHeight="1" x14ac:dyDescent="0.2"/>
    <row r="3" spans="1:7" s="4" customFormat="1" ht="20.100000000000001" customHeight="1" x14ac:dyDescent="0.2">
      <c r="A3" s="14" t="s">
        <v>16</v>
      </c>
      <c r="B3" s="14"/>
      <c r="C3" s="14"/>
      <c r="D3" s="14"/>
      <c r="E3" s="14"/>
      <c r="F3" s="14"/>
      <c r="G3" s="13"/>
    </row>
    <row r="4" spans="1:7" s="4" customFormat="1" ht="15" customHeight="1" x14ac:dyDescent="0.2">
      <c r="G4" s="13"/>
    </row>
    <row r="5" spans="1:7" s="4" customFormat="1" ht="15" customHeight="1" x14ac:dyDescent="0.2">
      <c r="A5" s="15"/>
      <c r="B5" s="16" t="s">
        <v>2</v>
      </c>
      <c r="C5" s="16" t="s">
        <v>12</v>
      </c>
      <c r="D5" s="18" t="s">
        <v>1</v>
      </c>
      <c r="E5" s="19" t="s">
        <v>4</v>
      </c>
      <c r="F5" s="5" t="s">
        <v>0</v>
      </c>
      <c r="G5" s="13"/>
    </row>
    <row r="6" spans="1:7" s="4" customFormat="1" ht="15" customHeight="1" x14ac:dyDescent="0.2">
      <c r="A6" s="15"/>
      <c r="B6" s="17"/>
      <c r="C6" s="16"/>
      <c r="D6" s="18"/>
      <c r="E6" s="20"/>
      <c r="F6" s="6" t="s">
        <v>6</v>
      </c>
      <c r="G6" s="13"/>
    </row>
    <row r="7" spans="1:7" s="4" customFormat="1" ht="30" customHeight="1" x14ac:dyDescent="0.2">
      <c r="A7" s="7">
        <v>1</v>
      </c>
      <c r="B7" s="8" t="s">
        <v>7</v>
      </c>
      <c r="C7" s="9" t="s">
        <v>13</v>
      </c>
      <c r="D7" s="8">
        <v>113</v>
      </c>
      <c r="E7" s="7" t="s">
        <v>5</v>
      </c>
      <c r="F7" s="10"/>
      <c r="G7" s="13">
        <f>D7*F7</f>
        <v>0</v>
      </c>
    </row>
    <row r="8" spans="1:7" s="4" customFormat="1" ht="30" customHeight="1" x14ac:dyDescent="0.2">
      <c r="A8" s="7">
        <v>2</v>
      </c>
      <c r="B8" s="8" t="s">
        <v>3</v>
      </c>
      <c r="C8" s="9" t="s">
        <v>14</v>
      </c>
      <c r="D8" s="8">
        <v>40</v>
      </c>
      <c r="E8" s="7" t="s">
        <v>5</v>
      </c>
      <c r="F8" s="10"/>
      <c r="G8" s="13">
        <f t="shared" ref="G8:G11" si="0">D8*F8</f>
        <v>0</v>
      </c>
    </row>
    <row r="9" spans="1:7" s="4" customFormat="1" ht="30" customHeight="1" x14ac:dyDescent="0.2">
      <c r="A9" s="7">
        <v>3</v>
      </c>
      <c r="B9" s="8" t="s">
        <v>3</v>
      </c>
      <c r="C9" s="9" t="s">
        <v>10</v>
      </c>
      <c r="D9" s="8">
        <v>84</v>
      </c>
      <c r="E9" s="7" t="s">
        <v>5</v>
      </c>
      <c r="F9" s="10"/>
      <c r="G9" s="13">
        <f t="shared" si="0"/>
        <v>0</v>
      </c>
    </row>
    <row r="10" spans="1:7" s="4" customFormat="1" ht="30" customHeight="1" x14ac:dyDescent="0.2">
      <c r="A10" s="7">
        <v>4</v>
      </c>
      <c r="B10" s="8" t="s">
        <v>3</v>
      </c>
      <c r="C10" s="9" t="s">
        <v>11</v>
      </c>
      <c r="D10" s="8">
        <v>409</v>
      </c>
      <c r="E10" s="7" t="s">
        <v>5</v>
      </c>
      <c r="F10" s="10"/>
      <c r="G10" s="13">
        <f t="shared" si="0"/>
        <v>0</v>
      </c>
    </row>
    <row r="11" spans="1:7" s="4" customFormat="1" ht="30" customHeight="1" x14ac:dyDescent="0.2">
      <c r="A11" s="7">
        <v>5</v>
      </c>
      <c r="B11" s="8" t="s">
        <v>8</v>
      </c>
      <c r="C11" s="11" t="s">
        <v>9</v>
      </c>
      <c r="D11" s="8">
        <v>238</v>
      </c>
      <c r="E11" s="7" t="s">
        <v>5</v>
      </c>
      <c r="F11" s="10"/>
      <c r="G11" s="13">
        <f t="shared" si="0"/>
        <v>0</v>
      </c>
    </row>
    <row r="12" spans="1:7" ht="18.899999999999999" customHeight="1" x14ac:dyDescent="0.2">
      <c r="A12" s="3"/>
      <c r="B12" s="3"/>
      <c r="C12" s="3"/>
      <c r="D12" s="3"/>
      <c r="E12" s="3"/>
      <c r="F12" s="3"/>
      <c r="G12" s="12">
        <f>SUM(G7:G11)</f>
        <v>0</v>
      </c>
    </row>
    <row r="14" spans="1:7" ht="18.899999999999999" customHeight="1" x14ac:dyDescent="0.2">
      <c r="B14" s="2"/>
    </row>
    <row r="15" spans="1:7" ht="18.899999999999999" customHeight="1" x14ac:dyDescent="0.2">
      <c r="B15" s="2"/>
    </row>
    <row r="16" spans="1:7" ht="18.899999999999999" customHeight="1" x14ac:dyDescent="0.2">
      <c r="B16" s="2"/>
    </row>
    <row r="17" spans="2:2" ht="18.899999999999999" customHeight="1" x14ac:dyDescent="0.2">
      <c r="B17" s="2"/>
    </row>
    <row r="18" spans="2:2" ht="18.899999999999999" customHeight="1" x14ac:dyDescent="0.2">
      <c r="B18" s="2"/>
    </row>
  </sheetData>
  <autoFilter ref="A6:F12" xr:uid="{00000000-0009-0000-0000-000000000000}"/>
  <mergeCells count="6">
    <mergeCell ref="A3:F3"/>
    <mergeCell ref="A5:A6"/>
    <mergeCell ref="B5:B6"/>
    <mergeCell ref="C5:C6"/>
    <mergeCell ref="D5:D6"/>
    <mergeCell ref="E5:E6"/>
  </mergeCells>
  <phoneticPr fontId="1"/>
  <pageMargins left="0.70866141732283472" right="0.70866141732283472" top="0.74803149606299213" bottom="0.74803149606299213" header="0.31496062992125984" footer="0.31496062992125984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通知別紙</vt:lpstr>
      <vt:lpstr>通知別紙!Print_Area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2026-02-18T07:05:05Z</dcterms:modified>
</cp:coreProperties>
</file>