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Users\chiken\home1\治験事務\【履歴】SOP改訂（発議書）\30.医薬品等製造販売後調査実施細則\PMS書式（R08.07.01～）【作業中】\改正\"/>
    </mc:Choice>
  </mc:AlternateContent>
  <xr:revisionPtr revIDLastSave="0" documentId="13_ncr:1_{E4F04117-8D5E-4C2F-9102-B2923F384F2D}" xr6:coauthVersionLast="47" xr6:coauthVersionMax="47" xr10:uidLastSave="{00000000-0000-0000-0000-000000000000}"/>
  <bookViews>
    <workbookView xWindow="1170" yWindow="1020" windowWidth="21015" windowHeight="15180" xr2:uid="{00000000-000D-0000-FFFF-FFFF00000000}"/>
  </bookViews>
  <sheets>
    <sheet name="製造販売後調査 - 初回契約" sheetId="1" r:id="rId1"/>
  </sheets>
  <definedNames>
    <definedName name="_xlnm.Print_Area" localSheetId="0">'製造販売後調査 - 初回契約'!$A$1:$AQ$60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" i="1" l="1"/>
  <c r="L50" i="1" s="1"/>
  <c r="L51" i="1" s="1"/>
  <c r="L52" i="1" l="1"/>
  <c r="L53" i="1" s="1"/>
  <c r="L54" i="1" s="1"/>
  <c r="L55" i="1" l="1"/>
  <c r="K3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FMU</author>
  </authors>
  <commentList>
    <comment ref="L43" authorId="0" shapeId="0" xr:uid="{97CBA5DF-51BE-48BC-A0BF-5DBFD4F6E465}">
      <text>
        <r>
          <rPr>
            <b/>
            <sz val="9"/>
            <color indexed="81"/>
            <rFont val="MS P ゴシック"/>
            <family val="3"/>
            <charset val="128"/>
          </rPr>
          <t>新規契約の場合は30,000円を入力してください</t>
        </r>
      </text>
    </comment>
  </commentList>
</comments>
</file>

<file path=xl/sharedStrings.xml><?xml version="1.0" encoding="utf-8"?>
<sst xmlns="http://schemas.openxmlformats.org/spreadsheetml/2006/main" count="76" uniqueCount="67">
  <si>
    <t>西暦</t>
    <rPh sb="0" eb="2">
      <t>セイレキ</t>
    </rPh>
    <phoneticPr fontId="2"/>
  </si>
  <si>
    <t>年　　　月　　　日</t>
    <rPh sb="0" eb="1">
      <t>ネン</t>
    </rPh>
    <rPh sb="4" eb="5">
      <t>ガツ</t>
    </rPh>
    <rPh sb="8" eb="9">
      <t>ニチ</t>
    </rPh>
    <phoneticPr fontId="2"/>
  </si>
  <si>
    <t>受 託 調 査 費 計 算 書</t>
    <rPh sb="0" eb="1">
      <t>ウケ</t>
    </rPh>
    <rPh sb="2" eb="3">
      <t>コトヅケ</t>
    </rPh>
    <rPh sb="4" eb="5">
      <t>チョウ</t>
    </rPh>
    <rPh sb="6" eb="7">
      <t>サ</t>
    </rPh>
    <rPh sb="8" eb="9">
      <t>ヒ</t>
    </rPh>
    <rPh sb="10" eb="11">
      <t>ケイ</t>
    </rPh>
    <rPh sb="12" eb="13">
      <t>ザン</t>
    </rPh>
    <rPh sb="14" eb="15">
      <t>ショ</t>
    </rPh>
    <phoneticPr fontId="2"/>
  </si>
  <si>
    <t>調査依頼者</t>
    <rPh sb="0" eb="2">
      <t>チョウサ</t>
    </rPh>
    <rPh sb="2" eb="5">
      <t>イライシャ</t>
    </rPh>
    <phoneticPr fontId="2"/>
  </si>
  <si>
    <t>（名　 称）</t>
    <rPh sb="1" eb="2">
      <t>ナ</t>
    </rPh>
    <rPh sb="4" eb="5">
      <t>ショウ</t>
    </rPh>
    <phoneticPr fontId="2"/>
  </si>
  <si>
    <t>印</t>
    <rPh sb="0" eb="1">
      <t>イン</t>
    </rPh>
    <phoneticPr fontId="2"/>
  </si>
  <si>
    <t>診療科等の長</t>
    <rPh sb="0" eb="4">
      <t>シンリョウカトウ</t>
    </rPh>
    <rPh sb="5" eb="6">
      <t>チョウ</t>
    </rPh>
    <phoneticPr fontId="2"/>
  </si>
  <si>
    <t>（職・氏名）</t>
    <rPh sb="1" eb="2">
      <t>ショク</t>
    </rPh>
    <rPh sb="3" eb="5">
      <t>シメイ</t>
    </rPh>
    <phoneticPr fontId="2"/>
  </si>
  <si>
    <t>下記の調査において、かかる調査費を以下のとおり算出いたしました。</t>
    <rPh sb="0" eb="2">
      <t>カキ</t>
    </rPh>
    <rPh sb="3" eb="5">
      <t>チョウサ</t>
    </rPh>
    <rPh sb="13" eb="15">
      <t>チョウサ</t>
    </rPh>
    <rPh sb="15" eb="16">
      <t>ヒ</t>
    </rPh>
    <rPh sb="17" eb="19">
      <t>イカ</t>
    </rPh>
    <rPh sb="23" eb="25">
      <t>サンシュツ</t>
    </rPh>
    <phoneticPr fontId="2"/>
  </si>
  <si>
    <t>記</t>
    <rPh sb="0" eb="1">
      <t>キ</t>
    </rPh>
    <phoneticPr fontId="2"/>
  </si>
  <si>
    <t>調査課題名</t>
    <rPh sb="0" eb="2">
      <t>チョウサ</t>
    </rPh>
    <rPh sb="2" eb="4">
      <t>カダイ</t>
    </rPh>
    <rPh sb="4" eb="5">
      <t>メイ</t>
    </rPh>
    <phoneticPr fontId="2"/>
  </si>
  <si>
    <t>調査の目的及び内容</t>
    <rPh sb="0" eb="2">
      <t>チョウサ</t>
    </rPh>
    <rPh sb="3" eb="5">
      <t>モクテキ</t>
    </rPh>
    <rPh sb="5" eb="6">
      <t>オヨ</t>
    </rPh>
    <rPh sb="7" eb="9">
      <t>ナイヨウ</t>
    </rPh>
    <phoneticPr fontId="2"/>
  </si>
  <si>
    <t>調査に要する経費</t>
    <rPh sb="0" eb="2">
      <t>チョウサ</t>
    </rPh>
    <rPh sb="3" eb="4">
      <t>ヨウ</t>
    </rPh>
    <rPh sb="6" eb="8">
      <t>ケイヒ</t>
    </rPh>
    <phoneticPr fontId="2"/>
  </si>
  <si>
    <t>費　　　用</t>
    <rPh sb="0" eb="1">
      <t>ヒ</t>
    </rPh>
    <rPh sb="4" eb="5">
      <t>ヨウ</t>
    </rPh>
    <phoneticPr fontId="2"/>
  </si>
  <si>
    <t>契　約　額　（円）</t>
    <rPh sb="0" eb="1">
      <t>チギリ</t>
    </rPh>
    <rPh sb="2" eb="3">
      <t>ヤク</t>
    </rPh>
    <rPh sb="4" eb="5">
      <t>ガク</t>
    </rPh>
    <rPh sb="7" eb="8">
      <t>エン</t>
    </rPh>
    <phoneticPr fontId="2"/>
  </si>
  <si>
    <t>積　　算　　基　　礎　</t>
    <rPh sb="0" eb="1">
      <t>セキ</t>
    </rPh>
    <rPh sb="3" eb="4">
      <t>ザン</t>
    </rPh>
    <rPh sb="6" eb="7">
      <t>モト</t>
    </rPh>
    <rPh sb="9" eb="10">
      <t>イシズエ</t>
    </rPh>
    <phoneticPr fontId="2"/>
  </si>
  <si>
    <t>直接経費</t>
    <rPh sb="0" eb="2">
      <t>チョクセツ</t>
    </rPh>
    <rPh sb="2" eb="4">
      <t>ケイヒ</t>
    </rPh>
    <phoneticPr fontId="2"/>
  </si>
  <si>
    <t>謝　　　　　金</t>
    <phoneticPr fontId="2"/>
  </si>
  <si>
    <t>①</t>
    <phoneticPr fontId="2"/>
  </si>
  <si>
    <t>旅　　　　　費</t>
    <phoneticPr fontId="2"/>
  </si>
  <si>
    <t>②</t>
    <phoneticPr fontId="2"/>
  </si>
  <si>
    <t>消耗品費</t>
    <rPh sb="0" eb="3">
      <t>ショウモウヒン</t>
    </rPh>
    <rPh sb="3" eb="4">
      <t>ヒ</t>
    </rPh>
    <phoneticPr fontId="2"/>
  </si>
  <si>
    <t>③</t>
    <phoneticPr fontId="2"/>
  </si>
  <si>
    <t>④</t>
    <phoneticPr fontId="2"/>
  </si>
  <si>
    <t>報告書作成費</t>
    <rPh sb="0" eb="3">
      <t>ホウコクショ</t>
    </rPh>
    <rPh sb="3" eb="6">
      <t>サクセイヒ</t>
    </rPh>
    <phoneticPr fontId="2"/>
  </si>
  <si>
    <t>⑤</t>
    <phoneticPr fontId="2"/>
  </si>
  <si>
    <t>（</t>
    <phoneticPr fontId="2"/>
  </si>
  <si>
    <t>）</t>
    <phoneticPr fontId="2"/>
  </si>
  <si>
    <t>副作用・感染症報告等</t>
    <rPh sb="0" eb="3">
      <t>フクサヨウ</t>
    </rPh>
    <rPh sb="4" eb="7">
      <t>カンセンショウ</t>
    </rPh>
    <rPh sb="7" eb="9">
      <t>ホウコク</t>
    </rPh>
    <rPh sb="9" eb="10">
      <t>トウ</t>
    </rPh>
    <phoneticPr fontId="2"/>
  </si>
  <si>
    <t>○</t>
    <phoneticPr fontId="2"/>
  </si>
  <si>
    <t>症例数</t>
    <rPh sb="0" eb="3">
      <t>ショウレイスウ</t>
    </rPh>
    <phoneticPr fontId="2"/>
  </si>
  <si>
    <t>例　×</t>
    <rPh sb="0" eb="1">
      <t>レイ</t>
    </rPh>
    <phoneticPr fontId="2"/>
  </si>
  <si>
    <t>1例あたりの調査票数</t>
    <rPh sb="1" eb="2">
      <t>レイ</t>
    </rPh>
    <rPh sb="6" eb="8">
      <t>チョウサ</t>
    </rPh>
    <rPh sb="8" eb="10">
      <t>ヒョウスウ</t>
    </rPh>
    <phoneticPr fontId="2"/>
  </si>
  <si>
    <t>冊</t>
    <rPh sb="0" eb="1">
      <t>サツ</t>
    </rPh>
    <phoneticPr fontId="2"/>
  </si>
  <si>
    <t>その他</t>
    <rPh sb="2" eb="3">
      <t>タ</t>
    </rPh>
    <phoneticPr fontId="2"/>
  </si>
  <si>
    <t>⑥</t>
    <phoneticPr fontId="2"/>
  </si>
  <si>
    <t>事 務 管 理 費</t>
    <phoneticPr fontId="2"/>
  </si>
  <si>
    <t>⑦</t>
    <phoneticPr fontId="2"/>
  </si>
  <si>
    <t>（①～⑥の合計）×１０％</t>
    <rPh sb="5" eb="7">
      <t>ゴウケイ</t>
    </rPh>
    <phoneticPr fontId="2"/>
  </si>
  <si>
    <t>直　接　経　費　計</t>
    <rPh sb="8" eb="9">
      <t>ケイ</t>
    </rPh>
    <phoneticPr fontId="2"/>
  </si>
  <si>
    <t>Ａ</t>
    <phoneticPr fontId="2"/>
  </si>
  <si>
    <t>（①～⑦の合計）</t>
    <rPh sb="5" eb="7">
      <t>ゴウケイ</t>
    </rPh>
    <phoneticPr fontId="2"/>
  </si>
  <si>
    <t>　間  接  経  費　</t>
    <phoneticPr fontId="2"/>
  </si>
  <si>
    <t>Ｂ</t>
    <phoneticPr fontId="2"/>
  </si>
  <si>
    <t>Ａ×３０％</t>
    <phoneticPr fontId="2"/>
  </si>
  <si>
    <t>小　　　　　　　　計</t>
    <rPh sb="0" eb="1">
      <t>ショウ</t>
    </rPh>
    <rPh sb="9" eb="10">
      <t>ケイ</t>
    </rPh>
    <phoneticPr fontId="2"/>
  </si>
  <si>
    <t>Ｃ</t>
    <phoneticPr fontId="2"/>
  </si>
  <si>
    <t>Ａ＋Ｂ</t>
    <phoneticPr fontId="2"/>
  </si>
  <si>
    <t>消　　　費　　　税</t>
    <rPh sb="0" eb="1">
      <t>ケ</t>
    </rPh>
    <rPh sb="4" eb="5">
      <t>ヒ</t>
    </rPh>
    <rPh sb="8" eb="9">
      <t>ゼイ</t>
    </rPh>
    <phoneticPr fontId="2"/>
  </si>
  <si>
    <t>Ｄ</t>
    <phoneticPr fontId="2"/>
  </si>
  <si>
    <t>合　　　　　　　　計</t>
    <rPh sb="0" eb="1">
      <t>ゴウ</t>
    </rPh>
    <rPh sb="9" eb="10">
      <t>ケイ</t>
    </rPh>
    <phoneticPr fontId="2"/>
  </si>
  <si>
    <t>（Ｃ + Ｄ）</t>
    <phoneticPr fontId="2"/>
  </si>
  <si>
    <t>注）1</t>
    <rPh sb="0" eb="1">
      <t>チュウ</t>
    </rPh>
    <phoneticPr fontId="2"/>
  </si>
  <si>
    <t>注）2</t>
    <rPh sb="0" eb="1">
      <t>チュウ</t>
    </rPh>
    <phoneticPr fontId="2"/>
  </si>
  <si>
    <t>　当該調査に必要となる費用で、該当する部分に記入願います。</t>
    <rPh sb="1" eb="3">
      <t>トウガイ</t>
    </rPh>
    <rPh sb="3" eb="5">
      <t>チョウサ</t>
    </rPh>
    <rPh sb="6" eb="8">
      <t>ヒツヨウ</t>
    </rPh>
    <rPh sb="11" eb="13">
      <t>ヒヨウ</t>
    </rPh>
    <rPh sb="15" eb="17">
      <t>ガイトウ</t>
    </rPh>
    <rPh sb="19" eb="21">
      <t>ブブン</t>
    </rPh>
    <rPh sb="22" eb="24">
      <t>キニュウ</t>
    </rPh>
    <rPh sb="24" eb="25">
      <t>ネガ</t>
    </rPh>
    <phoneticPr fontId="2"/>
  </si>
  <si>
    <t>（診療科等）</t>
    <rPh sb="1" eb="4">
      <t>シンリョウカ</t>
    </rPh>
    <rPh sb="4" eb="5">
      <t>トウ</t>
    </rPh>
    <phoneticPr fontId="2"/>
  </si>
  <si>
    <t>福島県立医科大学附属病院長　殿</t>
    <rPh sb="0" eb="2">
      <t>フクシマ</t>
    </rPh>
    <rPh sb="2" eb="4">
      <t>ケンリツ</t>
    </rPh>
    <rPh sb="4" eb="8">
      <t>イカダイガク</t>
    </rPh>
    <rPh sb="8" eb="10">
      <t>フゾク</t>
    </rPh>
    <rPh sb="10" eb="13">
      <t>ビョウインチョウ</t>
    </rPh>
    <rPh sb="14" eb="15">
      <t>ドノ</t>
    </rPh>
    <phoneticPr fontId="2"/>
  </si>
  <si>
    <t>書式 ２－１</t>
    <rPh sb="0" eb="2">
      <t>ショシキ</t>
    </rPh>
    <phoneticPr fontId="2"/>
  </si>
  <si>
    <t>× @30,000</t>
    <phoneticPr fontId="2"/>
  </si>
  <si>
    <t>× @20,000</t>
    <phoneticPr fontId="2"/>
  </si>
  <si>
    <t>特定使用成績調査・使用成績比較調査</t>
    <rPh sb="0" eb="4">
      <t>トクテイシヨウ</t>
    </rPh>
    <rPh sb="4" eb="6">
      <t>セイセキ</t>
    </rPh>
    <rPh sb="6" eb="8">
      <t>チョウサ</t>
    </rPh>
    <phoneticPr fontId="2"/>
  </si>
  <si>
    <t>一般使用成績調査</t>
    <rPh sb="0" eb="2">
      <t>イッパン</t>
    </rPh>
    <rPh sb="2" eb="4">
      <t>シヨウ</t>
    </rPh>
    <rPh sb="4" eb="6">
      <t>セイセキ</t>
    </rPh>
    <rPh sb="6" eb="8">
      <t>チョウサ</t>
    </rPh>
    <phoneticPr fontId="2"/>
  </si>
  <si>
    <r>
      <t>Ｃ×</t>
    </r>
    <r>
      <rPr>
        <u/>
        <sz val="9"/>
        <rFont val="ＭＳ ゴシック"/>
        <family val="3"/>
        <charset val="128"/>
      </rPr>
      <t>消費税率</t>
    </r>
    <rPh sb="2" eb="5">
      <t>ショウヒゼイ</t>
    </rPh>
    <rPh sb="5" eb="6">
      <t>リツ</t>
    </rPh>
    <phoneticPr fontId="2"/>
  </si>
  <si>
    <t>　報告書作成費については、特定使用成績調査及び使用成績比較調査は１調査票あたり３０,０００円、一般使用成績調査、副作用・感染症報告等は１調査票あたり２０,０００円となります。</t>
    <rPh sb="1" eb="4">
      <t>ホウコクショ</t>
    </rPh>
    <rPh sb="4" eb="7">
      <t>サクセイヒ</t>
    </rPh>
    <rPh sb="13" eb="17">
      <t>トクテイシヨウ</t>
    </rPh>
    <rPh sb="17" eb="19">
      <t>セイセキ</t>
    </rPh>
    <rPh sb="19" eb="21">
      <t>チョウサ</t>
    </rPh>
    <rPh sb="21" eb="22">
      <t>オヨ</t>
    </rPh>
    <rPh sb="23" eb="25">
      <t>シヨウ</t>
    </rPh>
    <rPh sb="25" eb="27">
      <t>セイセキ</t>
    </rPh>
    <rPh sb="27" eb="29">
      <t>ヒカク</t>
    </rPh>
    <rPh sb="29" eb="31">
      <t>チョウサ</t>
    </rPh>
    <rPh sb="33" eb="36">
      <t>チョウサヒョウ</t>
    </rPh>
    <rPh sb="45" eb="46">
      <t>エン</t>
    </rPh>
    <rPh sb="47" eb="49">
      <t>イッパン</t>
    </rPh>
    <rPh sb="49" eb="51">
      <t>シヨウ</t>
    </rPh>
    <rPh sb="51" eb="53">
      <t>セイセキ</t>
    </rPh>
    <rPh sb="53" eb="55">
      <t>チョウサ</t>
    </rPh>
    <rPh sb="56" eb="59">
      <t>フクサヨウ</t>
    </rPh>
    <rPh sb="60" eb="63">
      <t>カンセンショウ</t>
    </rPh>
    <rPh sb="63" eb="65">
      <t>ホウコク</t>
    </rPh>
    <rPh sb="65" eb="66">
      <t>トウ</t>
    </rPh>
    <rPh sb="68" eb="71">
      <t>チョウサヒョウ</t>
    </rPh>
    <rPh sb="80" eb="81">
      <t>エン</t>
    </rPh>
    <phoneticPr fontId="2"/>
  </si>
  <si>
    <t>準　　備　　費</t>
    <rPh sb="0" eb="1">
      <t>ジュン</t>
    </rPh>
    <rPh sb="3" eb="4">
      <t>ビ</t>
    </rPh>
    <phoneticPr fontId="2"/>
  </si>
  <si>
    <t>1調査契約あたり30,000円</t>
    <rPh sb="1" eb="3">
      <t>チョウサ</t>
    </rPh>
    <rPh sb="3" eb="5">
      <t>ケイヤク</t>
    </rPh>
    <rPh sb="14" eb="15">
      <t>エン</t>
    </rPh>
    <phoneticPr fontId="2"/>
  </si>
  <si>
    <t>（氏名）</t>
    <rPh sb="1" eb="3">
      <t>シメイ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</si>
</sst>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#,##0&quot;円&quot;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7.5"/>
      <name val="ＭＳ ゴシック"/>
      <family val="3"/>
      <charset val="128"/>
    </font>
    <font>
      <sz val="6"/>
      <name val="ＭＳ ゴシック"/>
      <family val="3"/>
      <charset val="128"/>
    </font>
    <font>
      <u/>
      <sz val="9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ashed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81">
    <xf numFmtId="0" fontId="0" fillId="0" borderId="0" xfId="0">
      <alignment vertical="center"/>
    </xf>
    <xf numFmtId="0" fontId="3" fillId="0" borderId="0" xfId="0" applyFont="1" applyAlignment="1">
      <alignment vertical="top"/>
    </xf>
    <xf numFmtId="0" fontId="4" fillId="0" borderId="0" xfId="0" applyFont="1">
      <alignment vertical="center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 shrinkToFi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 shrinkToFit="1"/>
    </xf>
    <xf numFmtId="0" fontId="7" fillId="0" borderId="1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176" fontId="4" fillId="0" borderId="0" xfId="1" applyNumberFormat="1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center" shrinkToFit="1"/>
    </xf>
    <xf numFmtId="0" fontId="12" fillId="0" borderId="0" xfId="0" applyFont="1" applyAlignment="1">
      <alignment vertical="center" shrinkToFit="1"/>
    </xf>
    <xf numFmtId="0" fontId="14" fillId="0" borderId="0" xfId="0" applyFont="1">
      <alignment vertical="center"/>
    </xf>
    <xf numFmtId="176" fontId="4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 wrapText="1"/>
    </xf>
    <xf numFmtId="0" fontId="7" fillId="0" borderId="2" xfId="0" applyFont="1" applyBorder="1">
      <alignment vertical="center"/>
    </xf>
    <xf numFmtId="0" fontId="7" fillId="0" borderId="0" xfId="0" applyFont="1">
      <alignment vertical="center"/>
    </xf>
    <xf numFmtId="0" fontId="7" fillId="0" borderId="4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7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176" fontId="4" fillId="2" borderId="0" xfId="1" applyNumberFormat="1" applyFont="1" applyFill="1" applyAlignment="1" applyProtection="1">
      <alignment horizontal="center" vertical="center"/>
      <protection locked="0"/>
    </xf>
    <xf numFmtId="0" fontId="5" fillId="0" borderId="0" xfId="1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1" applyFont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12" fillId="2" borderId="0" xfId="0" applyFont="1" applyFill="1" applyAlignment="1" applyProtection="1">
      <alignment horizontal="left" vertical="center" shrinkToFit="1"/>
      <protection locked="0"/>
    </xf>
    <xf numFmtId="0" fontId="10" fillId="2" borderId="0" xfId="0" applyFont="1" applyFill="1" applyAlignment="1" applyProtection="1">
      <alignment vertical="center" shrinkToFit="1"/>
      <protection locked="0"/>
    </xf>
    <xf numFmtId="0" fontId="11" fillId="0" borderId="0" xfId="0" applyFont="1" applyAlignment="1">
      <alignment vertical="center" shrinkToFit="1"/>
    </xf>
    <xf numFmtId="0" fontId="4" fillId="0" borderId="0" xfId="1" applyFont="1" applyAlignment="1">
      <alignment vertical="center" shrinkToFit="1"/>
    </xf>
    <xf numFmtId="0" fontId="3" fillId="0" borderId="0" xfId="1" applyFont="1" applyAlignment="1">
      <alignment horizontal="left" vertical="center" shrinkToFit="1"/>
    </xf>
    <xf numFmtId="0" fontId="12" fillId="0" borderId="0" xfId="0" applyFont="1" applyAlignment="1">
      <alignment vertical="center" shrinkToFit="1"/>
    </xf>
    <xf numFmtId="0" fontId="3" fillId="2" borderId="0" xfId="1" applyFont="1" applyFill="1" applyAlignment="1" applyProtection="1">
      <alignment horizontal="left" vertical="center" shrinkToFit="1"/>
      <protection locked="0"/>
    </xf>
    <xf numFmtId="0" fontId="4" fillId="0" borderId="7" xfId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4" fillId="2" borderId="8" xfId="1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>
      <alignment horizontal="distributed" vertical="center" wrapText="1"/>
    </xf>
    <xf numFmtId="0" fontId="4" fillId="0" borderId="16" xfId="0" applyFont="1" applyBorder="1" applyAlignment="1">
      <alignment horizontal="distributed" vertical="center" wrapText="1"/>
    </xf>
    <xf numFmtId="0" fontId="7" fillId="0" borderId="17" xfId="0" applyFont="1" applyBorder="1" applyAlignment="1">
      <alignment horizontal="distributed" vertical="center" wrapText="1"/>
    </xf>
    <xf numFmtId="3" fontId="7" fillId="2" borderId="15" xfId="0" applyNumberFormat="1" applyFont="1" applyFill="1" applyBorder="1" applyAlignment="1">
      <alignment horizontal="right" vertical="center"/>
    </xf>
    <xf numFmtId="3" fontId="7" fillId="2" borderId="16" xfId="0" applyNumberFormat="1" applyFont="1" applyFill="1" applyBorder="1" applyAlignment="1">
      <alignment horizontal="right" vertical="center"/>
    </xf>
    <xf numFmtId="3" fontId="4" fillId="2" borderId="16" xfId="0" applyNumberFormat="1" applyFont="1" applyFill="1" applyBorder="1" applyAlignment="1">
      <alignment horizontal="right" vertical="center"/>
    </xf>
    <xf numFmtId="3" fontId="4" fillId="2" borderId="17" xfId="0" applyNumberFormat="1" applyFont="1" applyFill="1" applyBorder="1" applyAlignment="1">
      <alignment horizontal="right" vertical="center"/>
    </xf>
    <xf numFmtId="0" fontId="4" fillId="0" borderId="7" xfId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10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10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 applyProtection="1">
      <alignment horizontal="center" vertical="center" wrapText="1"/>
      <protection locked="0"/>
    </xf>
    <xf numFmtId="0" fontId="10" fillId="2" borderId="14" xfId="0" applyFont="1" applyFill="1" applyBorder="1" applyAlignment="1" applyProtection="1">
      <alignment horizontal="center" vertical="center" wrapText="1"/>
      <protection locked="0"/>
    </xf>
    <xf numFmtId="177" fontId="4" fillId="0" borderId="7" xfId="1" applyNumberFormat="1" applyFont="1" applyBorder="1" applyAlignment="1" applyProtection="1">
      <alignment horizontal="center" vertical="center" wrapText="1"/>
      <protection locked="0"/>
    </xf>
    <xf numFmtId="177" fontId="10" fillId="0" borderId="7" xfId="0" applyNumberFormat="1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7" fillId="2" borderId="0" xfId="0" applyFont="1" applyFill="1">
      <alignment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11" xfId="0" applyFont="1" applyBorder="1">
      <alignment vertical="center"/>
    </xf>
    <xf numFmtId="0" fontId="15" fillId="0" borderId="9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distributed" vertical="center" textRotation="255" wrapText="1"/>
    </xf>
    <xf numFmtId="0" fontId="4" fillId="0" borderId="10" xfId="0" applyFont="1" applyBorder="1" applyAlignment="1">
      <alignment horizontal="distributed" vertical="center" textRotation="255" wrapText="1"/>
    </xf>
    <xf numFmtId="0" fontId="4" fillId="0" borderId="3" xfId="0" applyFont="1" applyBorder="1" applyAlignment="1">
      <alignment horizontal="distributed" vertical="center" textRotation="255" wrapText="1"/>
    </xf>
    <xf numFmtId="0" fontId="4" fillId="0" borderId="11" xfId="0" applyFont="1" applyBorder="1" applyAlignment="1">
      <alignment horizontal="distributed" vertical="center" textRotation="255" wrapText="1"/>
    </xf>
    <xf numFmtId="0" fontId="4" fillId="0" borderId="12" xfId="0" applyFont="1" applyBorder="1" applyAlignment="1">
      <alignment horizontal="distributed" vertical="center" textRotation="255" wrapText="1"/>
    </xf>
    <xf numFmtId="0" fontId="4" fillId="0" borderId="14" xfId="0" applyFont="1" applyBorder="1" applyAlignment="1">
      <alignment horizontal="distributed" vertical="center" textRotation="255" wrapText="1"/>
    </xf>
    <xf numFmtId="0" fontId="7" fillId="0" borderId="16" xfId="0" applyFont="1" applyBorder="1" applyAlignment="1">
      <alignment horizontal="distributed" vertical="center"/>
    </xf>
    <xf numFmtId="0" fontId="7" fillId="0" borderId="17" xfId="0" applyFont="1" applyBorder="1" applyAlignment="1">
      <alignment horizontal="distributed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6" xfId="0" applyFont="1" applyBorder="1">
      <alignment vertical="center"/>
    </xf>
    <xf numFmtId="0" fontId="7" fillId="0" borderId="9" xfId="0" applyFont="1" applyBorder="1" applyAlignment="1">
      <alignment horizontal="distributed" vertical="center" wrapText="1"/>
    </xf>
    <xf numFmtId="0" fontId="4" fillId="0" borderId="9" xfId="0" applyFont="1" applyBorder="1" applyAlignment="1">
      <alignment horizontal="distributed" vertical="center" wrapText="1"/>
    </xf>
    <xf numFmtId="0" fontId="7" fillId="0" borderId="10" xfId="0" applyFont="1" applyBorder="1" applyAlignment="1">
      <alignment horizontal="distributed" vertical="center" wrapText="1"/>
    </xf>
    <xf numFmtId="0" fontId="7" fillId="0" borderId="15" xfId="0" quotePrefix="1" applyFont="1" applyBorder="1" applyAlignment="1">
      <alignment horizontal="left" vertical="center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3" fontId="7" fillId="0" borderId="15" xfId="0" applyNumberFormat="1" applyFont="1" applyBorder="1" applyAlignment="1">
      <alignment horizontal="right" vertical="center"/>
    </xf>
    <xf numFmtId="3" fontId="7" fillId="0" borderId="16" xfId="0" applyNumberFormat="1" applyFont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4" fillId="0" borderId="17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distributed" vertical="center" wrapText="1"/>
    </xf>
    <xf numFmtId="0" fontId="4" fillId="0" borderId="3" xfId="0" applyFont="1" applyBorder="1" applyAlignment="1">
      <alignment horizontal="distributed" vertical="center" wrapText="1"/>
    </xf>
    <xf numFmtId="0" fontId="4" fillId="0" borderId="0" xfId="0" applyFont="1" applyAlignment="1">
      <alignment horizontal="distributed" vertical="center" wrapText="1"/>
    </xf>
    <xf numFmtId="0" fontId="4" fillId="0" borderId="12" xfId="0" applyFont="1" applyBorder="1" applyAlignment="1">
      <alignment horizontal="distributed" vertical="center" wrapText="1"/>
    </xf>
    <xf numFmtId="0" fontId="4" fillId="0" borderId="13" xfId="0" applyFont="1" applyBorder="1" applyAlignment="1">
      <alignment horizontal="distributed" vertical="center" wrapText="1"/>
    </xf>
    <xf numFmtId="0" fontId="4" fillId="0" borderId="10" xfId="0" applyFont="1" applyBorder="1" applyAlignment="1">
      <alignment horizontal="distributed" vertical="center" wrapText="1"/>
    </xf>
    <xf numFmtId="0" fontId="4" fillId="0" borderId="11" xfId="0" applyFont="1" applyBorder="1" applyAlignment="1">
      <alignment horizontal="distributed" vertical="center" wrapText="1"/>
    </xf>
    <xf numFmtId="0" fontId="4" fillId="0" borderId="14" xfId="0" applyFont="1" applyBorder="1" applyAlignment="1">
      <alignment horizontal="distributed" vertical="center" wrapText="1"/>
    </xf>
    <xf numFmtId="3" fontId="7" fillId="0" borderId="8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shrinkToFit="1"/>
    </xf>
    <xf numFmtId="0" fontId="14" fillId="0" borderId="0" xfId="0" applyFont="1" applyAlignment="1">
      <alignment vertical="center" shrinkToFit="1"/>
    </xf>
    <xf numFmtId="0" fontId="7" fillId="0" borderId="18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4" fillId="0" borderId="4" xfId="0" applyFont="1" applyBorder="1" applyAlignment="1">
      <alignment vertical="center" shrinkToFit="1"/>
    </xf>
    <xf numFmtId="0" fontId="7" fillId="2" borderId="4" xfId="0" applyFont="1" applyFill="1" applyBorder="1">
      <alignment vertical="center"/>
    </xf>
    <xf numFmtId="0" fontId="7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>
      <alignment vertical="center"/>
    </xf>
    <xf numFmtId="0" fontId="4" fillId="0" borderId="19" xfId="0" applyFont="1" applyBorder="1">
      <alignment vertical="center"/>
    </xf>
    <xf numFmtId="0" fontId="7" fillId="0" borderId="3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7" fillId="0" borderId="20" xfId="0" applyFont="1" applyBorder="1" applyAlignment="1">
      <alignment horizontal="distributed" vertical="center" wrapText="1"/>
    </xf>
    <xf numFmtId="0" fontId="7" fillId="0" borderId="21" xfId="0" applyFont="1" applyBorder="1" applyAlignment="1">
      <alignment horizontal="distributed" vertical="center" wrapText="1"/>
    </xf>
    <xf numFmtId="0" fontId="4" fillId="0" borderId="21" xfId="0" applyFont="1" applyBorder="1" applyAlignment="1">
      <alignment horizontal="distributed" vertical="center" wrapText="1"/>
    </xf>
    <xf numFmtId="0" fontId="8" fillId="0" borderId="21" xfId="0" applyFont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 applyProtection="1">
      <alignment horizontal="center" vertical="center" wrapText="1"/>
      <protection locked="0"/>
    </xf>
    <xf numFmtId="3" fontId="7" fillId="0" borderId="20" xfId="0" applyNumberFormat="1" applyFont="1" applyBorder="1" applyAlignment="1">
      <alignment horizontal="right" vertical="center"/>
    </xf>
    <xf numFmtId="3" fontId="7" fillId="0" borderId="21" xfId="0" applyNumberFormat="1" applyFont="1" applyBorder="1" applyAlignment="1">
      <alignment horizontal="right" vertical="center"/>
    </xf>
    <xf numFmtId="3" fontId="4" fillId="0" borderId="21" xfId="0" applyNumberFormat="1" applyFont="1" applyBorder="1" applyAlignment="1">
      <alignment horizontal="right" vertical="center"/>
    </xf>
    <xf numFmtId="3" fontId="4" fillId="0" borderId="22" xfId="0" applyNumberFormat="1" applyFont="1" applyBorder="1" applyAlignment="1">
      <alignment horizontal="right"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3" fontId="7" fillId="0" borderId="24" xfId="0" applyNumberFormat="1" applyFont="1" applyBorder="1" applyAlignment="1">
      <alignment horizontal="right" vertical="center"/>
    </xf>
    <xf numFmtId="3" fontId="7" fillId="0" borderId="6" xfId="0" applyNumberFormat="1" applyFont="1" applyBorder="1" applyAlignment="1">
      <alignment horizontal="right" vertical="center"/>
    </xf>
    <xf numFmtId="0" fontId="7" fillId="0" borderId="24" xfId="0" applyFont="1" applyBorder="1">
      <alignment vertical="center"/>
    </xf>
    <xf numFmtId="0" fontId="7" fillId="0" borderId="6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25" xfId="0" applyFont="1" applyBorder="1">
      <alignment vertical="center"/>
    </xf>
    <xf numFmtId="0" fontId="8" fillId="0" borderId="23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>
      <alignment horizontal="center" vertical="center"/>
    </xf>
    <xf numFmtId="0" fontId="4" fillId="0" borderId="26" xfId="0" applyFont="1" applyBorder="1">
      <alignment vertical="center"/>
    </xf>
    <xf numFmtId="0" fontId="9" fillId="0" borderId="6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6"/>
  </sheetPr>
  <dimension ref="A1:AQ61"/>
  <sheetViews>
    <sheetView showGridLines="0" tabSelected="1" topLeftCell="A27" zoomScaleNormal="100" workbookViewId="0">
      <selection activeCell="X41" sqref="X41:AP41"/>
    </sheetView>
  </sheetViews>
  <sheetFormatPr defaultColWidth="2.25" defaultRowHeight="13.5"/>
  <cols>
    <col min="1" max="42" width="2.25" style="2"/>
    <col min="43" max="43" width="2.25" style="2" hidden="1" customWidth="1"/>
    <col min="44" max="16384" width="2.25" style="2"/>
  </cols>
  <sheetData>
    <row r="1" spans="1:42" customFormat="1" ht="13.5" customHeight="1">
      <c r="A1" s="2" t="s">
        <v>57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</row>
    <row r="2" spans="1:42" customFormat="1" ht="13.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1"/>
      <c r="AD2" s="11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</row>
    <row r="3" spans="1:42" customFormat="1" ht="13.5" customHeight="1">
      <c r="A3" s="2"/>
      <c r="B3" s="1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</row>
    <row r="4" spans="1:42" customFormat="1" ht="13.5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1"/>
      <c r="AD4" s="11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</row>
    <row r="5" spans="1:42" customFormat="1" ht="13.5" customHeight="1">
      <c r="A5" s="2"/>
      <c r="B5" s="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</row>
    <row r="6" spans="1:42" ht="13.5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1" t="s">
        <v>0</v>
      </c>
      <c r="AD6" s="11"/>
      <c r="AE6" s="35" t="s">
        <v>1</v>
      </c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</row>
    <row r="7" spans="1:42" ht="13.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1"/>
      <c r="AD7" s="11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</row>
    <row r="8" spans="1:42" ht="20.25" customHeight="1">
      <c r="A8" s="36" t="s">
        <v>2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</row>
    <row r="9" spans="1:42" ht="13.5" customHeight="1">
      <c r="A9" s="17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3"/>
      <c r="X9" s="3"/>
      <c r="Y9" s="3"/>
      <c r="Z9" s="3"/>
      <c r="AA9" s="3"/>
      <c r="AB9" s="3"/>
      <c r="AC9" s="3"/>
      <c r="AD9" s="3"/>
      <c r="AE9" s="3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</row>
    <row r="10" spans="1:42" ht="13.5" customHeight="1">
      <c r="A10" s="39" t="s">
        <v>56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11"/>
      <c r="S10" s="11"/>
      <c r="T10" s="11"/>
      <c r="U10" s="11"/>
      <c r="V10" s="11"/>
      <c r="W10" s="3"/>
      <c r="X10" s="3"/>
      <c r="Y10" s="3"/>
      <c r="Z10" s="3"/>
      <c r="AA10" s="3"/>
      <c r="AB10" s="3"/>
      <c r="AC10" s="3"/>
      <c r="AD10" s="3"/>
      <c r="AE10" s="3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</row>
    <row r="11" spans="1:42" ht="13.5" customHeight="1">
      <c r="A11" s="17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3"/>
      <c r="X11" s="41" t="s">
        <v>3</v>
      </c>
      <c r="Y11" s="42"/>
      <c r="Z11" s="42"/>
      <c r="AA11" s="42"/>
      <c r="AB11" s="42"/>
      <c r="AC11" s="42"/>
      <c r="AD11" s="3"/>
      <c r="AE11" s="3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</row>
    <row r="12" spans="1:42" ht="13.5" customHeight="1">
      <c r="A12" s="1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3"/>
      <c r="X12" s="5"/>
      <c r="Y12" s="43" t="s">
        <v>4</v>
      </c>
      <c r="Z12" s="43"/>
      <c r="AA12" s="43"/>
      <c r="AB12" s="43"/>
      <c r="AC12" s="44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14"/>
      <c r="AP12" s="14"/>
    </row>
    <row r="13" spans="1:42" ht="13.5" customHeight="1">
      <c r="A13" s="1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3"/>
      <c r="X13" s="5"/>
      <c r="Y13" s="43" t="s">
        <v>7</v>
      </c>
      <c r="Z13" s="43"/>
      <c r="AA13" s="43"/>
      <c r="AB13" s="43"/>
      <c r="AC13" s="44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14"/>
      <c r="AP13" s="46"/>
    </row>
    <row r="14" spans="1:42" ht="13.5" customHeight="1">
      <c r="A14" s="1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3"/>
      <c r="X14" s="5"/>
      <c r="Y14" s="13"/>
      <c r="Z14" s="13"/>
      <c r="AA14" s="13"/>
      <c r="AB14" s="13"/>
      <c r="AC14" s="44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14"/>
      <c r="AP14" s="47"/>
    </row>
    <row r="15" spans="1:42" ht="13.5" customHeight="1">
      <c r="A15" s="1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3"/>
      <c r="X15" s="4"/>
      <c r="Y15" s="6"/>
      <c r="Z15" s="6"/>
      <c r="AA15" s="6"/>
      <c r="AB15" s="6"/>
      <c r="AC15" s="6"/>
      <c r="AD15" s="3"/>
      <c r="AE15" s="3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</row>
    <row r="16" spans="1:42" ht="13.5" customHeight="1">
      <c r="A16" s="1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3"/>
      <c r="X16" s="41" t="s">
        <v>6</v>
      </c>
      <c r="Y16" s="42"/>
      <c r="Z16" s="42"/>
      <c r="AA16" s="42"/>
      <c r="AB16" s="42"/>
      <c r="AC16" s="42"/>
      <c r="AD16" s="3"/>
      <c r="AE16" s="3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</row>
    <row r="17" spans="1:42" ht="13.5" customHeight="1">
      <c r="A17" s="1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3"/>
      <c r="X17" s="5"/>
      <c r="Y17" s="43" t="s">
        <v>55</v>
      </c>
      <c r="Z17" s="43"/>
      <c r="AA17" s="43"/>
      <c r="AB17" s="43"/>
      <c r="AC17" s="44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14"/>
      <c r="AP17" s="14"/>
    </row>
    <row r="18" spans="1:42" ht="13.5" customHeight="1">
      <c r="A18" s="17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3"/>
      <c r="X18" s="3"/>
      <c r="Y18" s="48" t="s">
        <v>66</v>
      </c>
      <c r="Z18" s="49"/>
      <c r="AA18" s="49"/>
      <c r="AB18" s="49"/>
      <c r="AC18" s="50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13"/>
      <c r="AP18" s="7" t="s">
        <v>5</v>
      </c>
    </row>
    <row r="19" spans="1:42" ht="13.5" customHeight="1">
      <c r="A19" s="17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3"/>
      <c r="X19" s="3"/>
      <c r="Y19" s="3"/>
      <c r="Z19" s="3"/>
      <c r="AA19" s="3"/>
      <c r="AB19" s="3"/>
      <c r="AC19" s="3"/>
      <c r="AD19" s="3"/>
      <c r="AE19" s="3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</row>
    <row r="20" spans="1:42" ht="13.5" customHeight="1">
      <c r="A20" s="17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3"/>
      <c r="X20" s="3"/>
      <c r="Y20" s="3"/>
      <c r="Z20" s="3"/>
      <c r="AA20" s="3"/>
      <c r="AB20" s="3"/>
      <c r="AC20" s="3"/>
      <c r="AD20" s="3"/>
      <c r="AE20" s="3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</row>
    <row r="21" spans="1:42" ht="13.5" customHeight="1">
      <c r="A21" s="17"/>
      <c r="B21" s="11" t="s">
        <v>8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3"/>
      <c r="X21" s="3"/>
      <c r="Y21" s="3"/>
      <c r="Z21" s="3"/>
      <c r="AA21" s="3"/>
      <c r="AB21" s="3"/>
      <c r="AC21" s="3"/>
      <c r="AD21" s="3"/>
      <c r="AE21" s="3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</row>
    <row r="22" spans="1:42" ht="13.5" customHeight="1">
      <c r="A22" s="17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3"/>
      <c r="X22" s="3"/>
      <c r="Y22" s="3"/>
      <c r="Z22" s="3"/>
      <c r="AA22" s="3"/>
      <c r="AB22" s="3"/>
      <c r="AC22" s="3"/>
      <c r="AD22" s="3"/>
      <c r="AE22" s="3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</row>
    <row r="23" spans="1:42" ht="13.5" customHeight="1">
      <c r="A23" s="39" t="s">
        <v>9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</row>
    <row r="24" spans="1:42" ht="13.5" customHeight="1">
      <c r="A24" s="18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</row>
    <row r="25" spans="1:42" ht="13.5" customHeight="1">
      <c r="A25" s="51" t="s">
        <v>10</v>
      </c>
      <c r="B25" s="52"/>
      <c r="C25" s="52"/>
      <c r="D25" s="52"/>
      <c r="E25" s="52"/>
      <c r="F25" s="52"/>
      <c r="G25" s="52"/>
      <c r="H25" s="52"/>
      <c r="I25" s="52"/>
      <c r="J25" s="52"/>
      <c r="K25" s="53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5"/>
    </row>
    <row r="26" spans="1:42" ht="13.5" customHeight="1">
      <c r="A26" s="51"/>
      <c r="B26" s="52"/>
      <c r="C26" s="52"/>
      <c r="D26" s="52"/>
      <c r="E26" s="52"/>
      <c r="F26" s="52"/>
      <c r="G26" s="52"/>
      <c r="H26" s="52"/>
      <c r="I26" s="52"/>
      <c r="J26" s="52"/>
      <c r="K26" s="56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8"/>
    </row>
    <row r="27" spans="1:42" ht="13.5" customHeight="1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9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1"/>
    </row>
    <row r="28" spans="1:42" ht="13.5" customHeight="1">
      <c r="A28" s="69" t="s">
        <v>11</v>
      </c>
      <c r="B28" s="70"/>
      <c r="C28" s="70"/>
      <c r="D28" s="70"/>
      <c r="E28" s="70"/>
      <c r="F28" s="70"/>
      <c r="G28" s="70"/>
      <c r="H28" s="70"/>
      <c r="I28" s="70"/>
      <c r="J28" s="70"/>
      <c r="K28" s="53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2"/>
    </row>
    <row r="29" spans="1:42" ht="13.5" customHeight="1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3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5"/>
    </row>
    <row r="30" spans="1:42" ht="13.5" customHeight="1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3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5"/>
    </row>
    <row r="31" spans="1:42" ht="13.5" customHeight="1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3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5"/>
    </row>
    <row r="32" spans="1:42" ht="13.5" customHeight="1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3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5"/>
    </row>
    <row r="33" spans="1:43" ht="13.5" customHeight="1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6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8"/>
    </row>
    <row r="34" spans="1:43" ht="13.5" customHeight="1">
      <c r="A34" s="69" t="s">
        <v>12</v>
      </c>
      <c r="B34" s="70"/>
      <c r="C34" s="70"/>
      <c r="D34" s="70"/>
      <c r="E34" s="70"/>
      <c r="F34" s="70"/>
      <c r="G34" s="70"/>
      <c r="H34" s="70"/>
      <c r="I34" s="70"/>
      <c r="J34" s="70"/>
      <c r="K34" s="79">
        <f>L55</f>
        <v>0</v>
      </c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</row>
    <row r="35" spans="1:43" ht="13.5" customHeight="1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</row>
    <row r="36" spans="1:43" ht="13.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</row>
    <row r="37" spans="1:43" ht="13.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</row>
    <row r="38" spans="1:43" ht="13.5" customHeight="1">
      <c r="A38" s="17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3"/>
      <c r="X38" s="3"/>
      <c r="Y38" s="3"/>
      <c r="Z38" s="3"/>
      <c r="AA38" s="3"/>
      <c r="AB38" s="3"/>
      <c r="AC38" s="3"/>
      <c r="AD38" s="3"/>
      <c r="AE38" s="3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</row>
    <row r="39" spans="1:43" ht="31.5" customHeight="1">
      <c r="A39" s="81" t="s">
        <v>13</v>
      </c>
      <c r="B39" s="82"/>
      <c r="C39" s="82"/>
      <c r="D39" s="82"/>
      <c r="E39" s="82"/>
      <c r="F39" s="82"/>
      <c r="G39" s="82"/>
      <c r="H39" s="82"/>
      <c r="I39" s="82"/>
      <c r="J39" s="82"/>
      <c r="K39" s="83"/>
      <c r="L39" s="81" t="s">
        <v>14</v>
      </c>
      <c r="M39" s="82"/>
      <c r="N39" s="82"/>
      <c r="O39" s="82"/>
      <c r="P39" s="82"/>
      <c r="Q39" s="84"/>
      <c r="R39" s="84"/>
      <c r="S39" s="84"/>
      <c r="T39" s="84"/>
      <c r="U39" s="84"/>
      <c r="V39" s="84"/>
      <c r="W39" s="85"/>
      <c r="X39" s="81" t="s">
        <v>15</v>
      </c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6"/>
      <c r="AL39" s="86"/>
      <c r="AM39" s="86"/>
      <c r="AN39" s="86"/>
      <c r="AO39" s="86"/>
      <c r="AP39" s="87"/>
    </row>
    <row r="40" spans="1:43" ht="16.5" customHeight="1">
      <c r="A40" s="95" t="s">
        <v>16</v>
      </c>
      <c r="B40" s="96"/>
      <c r="C40" s="62" t="s">
        <v>17</v>
      </c>
      <c r="D40" s="63"/>
      <c r="E40" s="63"/>
      <c r="F40" s="63"/>
      <c r="G40" s="63"/>
      <c r="H40" s="63"/>
      <c r="I40" s="63"/>
      <c r="J40" s="101" t="s">
        <v>18</v>
      </c>
      <c r="K40" s="102"/>
      <c r="L40" s="65">
        <v>0</v>
      </c>
      <c r="M40" s="66"/>
      <c r="N40" s="66"/>
      <c r="O40" s="66"/>
      <c r="P40" s="66"/>
      <c r="Q40" s="67"/>
      <c r="R40" s="67"/>
      <c r="S40" s="67"/>
      <c r="T40" s="67"/>
      <c r="U40" s="67"/>
      <c r="V40" s="67"/>
      <c r="W40" s="68"/>
      <c r="X40" s="103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5"/>
      <c r="AL40" s="105"/>
      <c r="AM40" s="105"/>
      <c r="AN40" s="86"/>
      <c r="AO40" s="86"/>
      <c r="AP40" s="87"/>
    </row>
    <row r="41" spans="1:43" ht="16.5" customHeight="1">
      <c r="A41" s="97"/>
      <c r="B41" s="98"/>
      <c r="C41" s="62" t="s">
        <v>19</v>
      </c>
      <c r="D41" s="63"/>
      <c r="E41" s="63"/>
      <c r="F41" s="63"/>
      <c r="G41" s="63"/>
      <c r="H41" s="63"/>
      <c r="I41" s="63"/>
      <c r="J41" s="62" t="s">
        <v>20</v>
      </c>
      <c r="K41" s="64"/>
      <c r="L41" s="65">
        <v>0</v>
      </c>
      <c r="M41" s="66"/>
      <c r="N41" s="66"/>
      <c r="O41" s="66"/>
      <c r="P41" s="66"/>
      <c r="Q41" s="67"/>
      <c r="R41" s="67"/>
      <c r="S41" s="67"/>
      <c r="T41" s="67"/>
      <c r="U41" s="67"/>
      <c r="V41" s="67"/>
      <c r="W41" s="68"/>
      <c r="X41" s="103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5"/>
      <c r="AL41" s="105"/>
      <c r="AM41" s="105"/>
      <c r="AN41" s="86"/>
      <c r="AO41" s="86"/>
      <c r="AP41" s="87"/>
    </row>
    <row r="42" spans="1:43" ht="16.5" customHeight="1">
      <c r="A42" s="97"/>
      <c r="B42" s="98"/>
      <c r="C42" s="106" t="s">
        <v>21</v>
      </c>
      <c r="D42" s="107"/>
      <c r="E42" s="107"/>
      <c r="F42" s="107"/>
      <c r="G42" s="107"/>
      <c r="H42" s="107"/>
      <c r="I42" s="107"/>
      <c r="J42" s="106" t="s">
        <v>22</v>
      </c>
      <c r="K42" s="108"/>
      <c r="L42" s="65">
        <v>0</v>
      </c>
      <c r="M42" s="66"/>
      <c r="N42" s="66"/>
      <c r="O42" s="66"/>
      <c r="P42" s="66"/>
      <c r="Q42" s="67"/>
      <c r="R42" s="67"/>
      <c r="S42" s="67"/>
      <c r="T42" s="67"/>
      <c r="U42" s="67"/>
      <c r="V42" s="67"/>
      <c r="W42" s="68"/>
      <c r="X42" s="109"/>
      <c r="Y42" s="104"/>
      <c r="Z42" s="104"/>
      <c r="AA42" s="104"/>
      <c r="AB42" s="104"/>
      <c r="AC42" s="104"/>
      <c r="AD42" s="104"/>
      <c r="AE42" s="104"/>
      <c r="AF42" s="104"/>
      <c r="AG42" s="104"/>
      <c r="AH42" s="86"/>
      <c r="AI42" s="86"/>
      <c r="AJ42" s="86"/>
      <c r="AK42" s="86"/>
      <c r="AL42" s="86"/>
      <c r="AM42" s="86"/>
      <c r="AN42" s="86"/>
      <c r="AO42" s="86"/>
      <c r="AP42" s="87"/>
    </row>
    <row r="43" spans="1:43" ht="16.5" customHeight="1">
      <c r="A43" s="97"/>
      <c r="B43" s="98"/>
      <c r="C43" s="62" t="s">
        <v>64</v>
      </c>
      <c r="D43" s="63"/>
      <c r="E43" s="63"/>
      <c r="F43" s="63"/>
      <c r="G43" s="63"/>
      <c r="H43" s="63"/>
      <c r="I43" s="63"/>
      <c r="J43" s="62" t="s">
        <v>23</v>
      </c>
      <c r="K43" s="64"/>
      <c r="L43" s="65">
        <v>0</v>
      </c>
      <c r="M43" s="66"/>
      <c r="N43" s="66"/>
      <c r="O43" s="66"/>
      <c r="P43" s="66"/>
      <c r="Q43" s="67"/>
      <c r="R43" s="67"/>
      <c r="S43" s="67"/>
      <c r="T43" s="67"/>
      <c r="U43" s="67"/>
      <c r="V43" s="67"/>
      <c r="W43" s="68"/>
      <c r="X43" s="103" t="s">
        <v>65</v>
      </c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5"/>
      <c r="AL43" s="105"/>
      <c r="AM43" s="105"/>
      <c r="AN43" s="86"/>
      <c r="AO43" s="86"/>
      <c r="AP43" s="87"/>
    </row>
    <row r="44" spans="1:43" ht="16.5" customHeight="1">
      <c r="A44" s="97"/>
      <c r="B44" s="98"/>
      <c r="C44" s="116" t="s">
        <v>24</v>
      </c>
      <c r="D44" s="107"/>
      <c r="E44" s="107"/>
      <c r="F44" s="107"/>
      <c r="G44" s="107"/>
      <c r="H44" s="107"/>
      <c r="I44" s="107"/>
      <c r="J44" s="106" t="s">
        <v>25</v>
      </c>
      <c r="K44" s="121"/>
      <c r="L44" s="124">
        <f>IF(COUNTIF(Y44:Z46,"○")&gt;1,"いずれか1つに○を付けて下さい",IF(OR(AF47="",AF48=""),,IF(Y44="○",AF47*AF48*30000,IF(OR(Y45="○",Y46="○"),AF47*AF48*20000,FALSE))))</f>
        <v>0</v>
      </c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6"/>
      <c r="X44" s="8" t="s">
        <v>26</v>
      </c>
      <c r="Y44" s="133"/>
      <c r="Z44" s="134"/>
      <c r="AA44" s="21" t="s">
        <v>27</v>
      </c>
      <c r="AB44" s="94" t="s">
        <v>60</v>
      </c>
      <c r="AC44" s="94"/>
      <c r="AD44" s="94"/>
      <c r="AE44" s="94"/>
      <c r="AF44" s="94"/>
      <c r="AG44" s="94"/>
      <c r="AH44" s="94"/>
      <c r="AI44" s="94"/>
      <c r="AJ44" s="94"/>
      <c r="AK44" s="94"/>
      <c r="AL44" s="33" t="s">
        <v>58</v>
      </c>
      <c r="AM44" s="33"/>
      <c r="AN44" s="33"/>
      <c r="AO44" s="33"/>
      <c r="AP44" s="34"/>
    </row>
    <row r="45" spans="1:43" ht="16.5" customHeight="1">
      <c r="A45" s="97"/>
      <c r="B45" s="98"/>
      <c r="C45" s="117"/>
      <c r="D45" s="118"/>
      <c r="E45" s="118"/>
      <c r="F45" s="118"/>
      <c r="G45" s="118"/>
      <c r="H45" s="118"/>
      <c r="I45" s="118"/>
      <c r="J45" s="118"/>
      <c r="K45" s="122"/>
      <c r="L45" s="127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9"/>
      <c r="X45" s="9" t="s">
        <v>26</v>
      </c>
      <c r="Y45" s="135"/>
      <c r="Z45" s="136"/>
      <c r="AA45" s="22" t="s">
        <v>27</v>
      </c>
      <c r="AB45" s="15" t="s">
        <v>61</v>
      </c>
      <c r="AC45" s="15"/>
      <c r="AD45" s="15"/>
      <c r="AE45" s="15"/>
      <c r="AF45" s="15"/>
      <c r="AG45" s="15"/>
      <c r="AH45" s="15"/>
      <c r="AI45" s="15"/>
      <c r="AJ45" s="15"/>
      <c r="AK45" s="15"/>
      <c r="AL45" s="31" t="s">
        <v>59</v>
      </c>
      <c r="AM45" s="31"/>
      <c r="AN45" s="31"/>
      <c r="AO45" s="31"/>
      <c r="AP45" s="32"/>
    </row>
    <row r="46" spans="1:43" ht="16.5" customHeight="1">
      <c r="A46" s="97"/>
      <c r="B46" s="98"/>
      <c r="C46" s="117"/>
      <c r="D46" s="118"/>
      <c r="E46" s="118"/>
      <c r="F46" s="118"/>
      <c r="G46" s="118"/>
      <c r="H46" s="118"/>
      <c r="I46" s="118"/>
      <c r="J46" s="118"/>
      <c r="K46" s="122"/>
      <c r="L46" s="127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9"/>
      <c r="X46" s="9" t="s">
        <v>26</v>
      </c>
      <c r="Y46" s="135"/>
      <c r="Z46" s="136"/>
      <c r="AA46" s="22" t="s">
        <v>27</v>
      </c>
      <c r="AB46" s="137" t="s">
        <v>28</v>
      </c>
      <c r="AC46" s="138"/>
      <c r="AD46" s="138"/>
      <c r="AE46" s="138"/>
      <c r="AF46" s="138"/>
      <c r="AG46" s="138"/>
      <c r="AH46" s="138"/>
      <c r="AI46" s="15"/>
      <c r="AJ46" s="15"/>
      <c r="AK46" s="15"/>
      <c r="AL46" s="29" t="s">
        <v>59</v>
      </c>
      <c r="AM46" s="29"/>
      <c r="AN46" s="29"/>
      <c r="AO46" s="29"/>
      <c r="AP46" s="30"/>
      <c r="AQ46" s="2" t="s">
        <v>29</v>
      </c>
    </row>
    <row r="47" spans="1:43" ht="16.5" customHeight="1">
      <c r="A47" s="97"/>
      <c r="B47" s="98"/>
      <c r="C47" s="117"/>
      <c r="D47" s="118"/>
      <c r="E47" s="118"/>
      <c r="F47" s="118"/>
      <c r="G47" s="118"/>
      <c r="H47" s="118"/>
      <c r="I47" s="118"/>
      <c r="J47" s="118"/>
      <c r="K47" s="122"/>
      <c r="L47" s="127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9"/>
      <c r="X47" s="139" t="s">
        <v>30</v>
      </c>
      <c r="Y47" s="140"/>
      <c r="Z47" s="140"/>
      <c r="AA47" s="141"/>
      <c r="AB47" s="141"/>
      <c r="AC47" s="141"/>
      <c r="AD47" s="141"/>
      <c r="AE47" s="23" t="s">
        <v>26</v>
      </c>
      <c r="AF47" s="142"/>
      <c r="AG47" s="142"/>
      <c r="AH47" s="27" t="s">
        <v>27</v>
      </c>
      <c r="AI47" s="143" t="s">
        <v>31</v>
      </c>
      <c r="AJ47" s="144"/>
      <c r="AK47" s="144"/>
      <c r="AL47" s="144"/>
      <c r="AM47" s="144"/>
      <c r="AN47" s="145"/>
      <c r="AO47" s="145"/>
      <c r="AP47" s="146"/>
    </row>
    <row r="48" spans="1:43" ht="16.5" customHeight="1">
      <c r="A48" s="97"/>
      <c r="B48" s="98"/>
      <c r="C48" s="119"/>
      <c r="D48" s="120"/>
      <c r="E48" s="120"/>
      <c r="F48" s="120"/>
      <c r="G48" s="120"/>
      <c r="H48" s="120"/>
      <c r="I48" s="120"/>
      <c r="J48" s="120"/>
      <c r="K48" s="123"/>
      <c r="L48" s="130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2"/>
      <c r="X48" s="147" t="s">
        <v>32</v>
      </c>
      <c r="Y48" s="148"/>
      <c r="Z48" s="148"/>
      <c r="AA48" s="149"/>
      <c r="AB48" s="149"/>
      <c r="AC48" s="149"/>
      <c r="AD48" s="149"/>
      <c r="AE48" s="24" t="s">
        <v>26</v>
      </c>
      <c r="AF48" s="88"/>
      <c r="AG48" s="88"/>
      <c r="AH48" s="28" t="s">
        <v>27</v>
      </c>
      <c r="AI48" s="89" t="s">
        <v>33</v>
      </c>
      <c r="AJ48" s="90"/>
      <c r="AK48" s="90"/>
      <c r="AL48" s="90"/>
      <c r="AM48" s="91"/>
      <c r="AN48" s="92"/>
      <c r="AO48" s="92"/>
      <c r="AP48" s="93"/>
    </row>
    <row r="49" spans="1:42" ht="16.5" customHeight="1">
      <c r="A49" s="97"/>
      <c r="B49" s="98"/>
      <c r="C49" s="62" t="s">
        <v>34</v>
      </c>
      <c r="D49" s="63"/>
      <c r="E49" s="63"/>
      <c r="F49" s="63"/>
      <c r="G49" s="63"/>
      <c r="H49" s="63"/>
      <c r="I49" s="63"/>
      <c r="J49" s="62" t="s">
        <v>35</v>
      </c>
      <c r="K49" s="64"/>
      <c r="L49" s="65">
        <v>0</v>
      </c>
      <c r="M49" s="66"/>
      <c r="N49" s="66"/>
      <c r="O49" s="66"/>
      <c r="P49" s="66"/>
      <c r="Q49" s="67"/>
      <c r="R49" s="67"/>
      <c r="S49" s="67"/>
      <c r="T49" s="67"/>
      <c r="U49" s="67"/>
      <c r="V49" s="67"/>
      <c r="W49" s="68"/>
      <c r="X49" s="109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7"/>
    </row>
    <row r="50" spans="1:42" ht="16.5" customHeight="1">
      <c r="A50" s="97"/>
      <c r="B50" s="98"/>
      <c r="C50" s="62" t="s">
        <v>36</v>
      </c>
      <c r="D50" s="63"/>
      <c r="E50" s="63"/>
      <c r="F50" s="63"/>
      <c r="G50" s="63"/>
      <c r="H50" s="63"/>
      <c r="I50" s="63"/>
      <c r="J50" s="62" t="s">
        <v>37</v>
      </c>
      <c r="K50" s="64"/>
      <c r="L50" s="112">
        <f>ROUNDDOWN(SUM(L40:P49)*0.1,0)</f>
        <v>0</v>
      </c>
      <c r="M50" s="113"/>
      <c r="N50" s="113"/>
      <c r="O50" s="113"/>
      <c r="P50" s="113"/>
      <c r="Q50" s="114"/>
      <c r="R50" s="114"/>
      <c r="S50" s="114"/>
      <c r="T50" s="114"/>
      <c r="U50" s="114"/>
      <c r="V50" s="114"/>
      <c r="W50" s="115"/>
      <c r="X50" s="103" t="s">
        <v>38</v>
      </c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5"/>
      <c r="AL50" s="105"/>
      <c r="AM50" s="105"/>
      <c r="AN50" s="86"/>
      <c r="AO50" s="86"/>
      <c r="AP50" s="87"/>
    </row>
    <row r="51" spans="1:42" ht="16.5" customHeight="1">
      <c r="A51" s="99"/>
      <c r="B51" s="100"/>
      <c r="C51" s="62" t="s">
        <v>39</v>
      </c>
      <c r="D51" s="63"/>
      <c r="E51" s="63"/>
      <c r="F51" s="63"/>
      <c r="G51" s="63"/>
      <c r="H51" s="63"/>
      <c r="I51" s="63"/>
      <c r="J51" s="110" t="s">
        <v>40</v>
      </c>
      <c r="K51" s="111"/>
      <c r="L51" s="112">
        <f>SUM(L40:P50)</f>
        <v>0</v>
      </c>
      <c r="M51" s="113"/>
      <c r="N51" s="113"/>
      <c r="O51" s="113"/>
      <c r="P51" s="113"/>
      <c r="Q51" s="114"/>
      <c r="R51" s="114"/>
      <c r="S51" s="114"/>
      <c r="T51" s="114"/>
      <c r="U51" s="114"/>
      <c r="V51" s="114"/>
      <c r="W51" s="115"/>
      <c r="X51" s="103" t="s">
        <v>41</v>
      </c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5"/>
      <c r="AL51" s="105"/>
      <c r="AM51" s="105"/>
      <c r="AN51" s="86"/>
      <c r="AO51" s="86"/>
      <c r="AP51" s="87"/>
    </row>
    <row r="52" spans="1:42" ht="16.5" customHeight="1" thickBot="1">
      <c r="A52" s="150" t="s">
        <v>42</v>
      </c>
      <c r="B52" s="151"/>
      <c r="C52" s="152"/>
      <c r="D52" s="152"/>
      <c r="E52" s="152"/>
      <c r="F52" s="152"/>
      <c r="G52" s="152"/>
      <c r="H52" s="152"/>
      <c r="I52" s="152"/>
      <c r="J52" s="153" t="s">
        <v>43</v>
      </c>
      <c r="K52" s="154"/>
      <c r="L52" s="155">
        <f>ROUNDDOWN(L51*0.3,0)</f>
        <v>0</v>
      </c>
      <c r="M52" s="156"/>
      <c r="N52" s="156"/>
      <c r="O52" s="156"/>
      <c r="P52" s="156"/>
      <c r="Q52" s="157"/>
      <c r="R52" s="157"/>
      <c r="S52" s="157"/>
      <c r="T52" s="157"/>
      <c r="U52" s="157"/>
      <c r="V52" s="157"/>
      <c r="W52" s="158"/>
      <c r="X52" s="159" t="s">
        <v>44</v>
      </c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160"/>
      <c r="AL52" s="160"/>
      <c r="AM52" s="160"/>
      <c r="AN52" s="161"/>
      <c r="AO52" s="161"/>
      <c r="AP52" s="162"/>
    </row>
    <row r="53" spans="1:42" ht="16.5" customHeight="1" thickTop="1" thickBot="1">
      <c r="A53" s="25"/>
      <c r="B53" s="163" t="s">
        <v>45</v>
      </c>
      <c r="C53" s="163"/>
      <c r="D53" s="163"/>
      <c r="E53" s="163"/>
      <c r="F53" s="163"/>
      <c r="G53" s="163"/>
      <c r="H53" s="163"/>
      <c r="I53" s="26"/>
      <c r="J53" s="164" t="s">
        <v>46</v>
      </c>
      <c r="K53" s="171"/>
      <c r="L53" s="165">
        <f>L51+L52</f>
        <v>0</v>
      </c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7" t="s">
        <v>47</v>
      </c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  <c r="AN53" s="169"/>
      <c r="AO53" s="169"/>
      <c r="AP53" s="170"/>
    </row>
    <row r="54" spans="1:42" ht="16.5" customHeight="1" thickTop="1" thickBot="1">
      <c r="A54" s="25"/>
      <c r="B54" s="163" t="s">
        <v>48</v>
      </c>
      <c r="C54" s="163"/>
      <c r="D54" s="163"/>
      <c r="E54" s="163"/>
      <c r="F54" s="163"/>
      <c r="G54" s="163"/>
      <c r="H54" s="163"/>
      <c r="I54" s="26"/>
      <c r="J54" s="164" t="s">
        <v>49</v>
      </c>
      <c r="K54" s="164"/>
      <c r="L54" s="165">
        <f>ROUNDDOWN(L53*0.1,0)</f>
        <v>0</v>
      </c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7" t="s">
        <v>62</v>
      </c>
      <c r="Y54" s="1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9"/>
      <c r="AO54" s="169"/>
      <c r="AP54" s="170"/>
    </row>
    <row r="55" spans="1:42" ht="16.5" customHeight="1" thickTop="1" thickBot="1">
      <c r="A55" s="25"/>
      <c r="B55" s="163" t="s">
        <v>50</v>
      </c>
      <c r="C55" s="163"/>
      <c r="D55" s="163"/>
      <c r="E55" s="163"/>
      <c r="F55" s="163"/>
      <c r="G55" s="163"/>
      <c r="H55" s="163"/>
      <c r="I55" s="164" t="s">
        <v>51</v>
      </c>
      <c r="J55" s="174"/>
      <c r="K55" s="174"/>
      <c r="L55" s="165">
        <f>L53+L54</f>
        <v>0</v>
      </c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75"/>
      <c r="Y55" s="176"/>
      <c r="Z55" s="176"/>
      <c r="AA55" s="176"/>
      <c r="AB55" s="176"/>
      <c r="AC55" s="176"/>
      <c r="AD55" s="176"/>
      <c r="AE55" s="176"/>
      <c r="AF55" s="176"/>
      <c r="AG55" s="176"/>
      <c r="AH55" s="176"/>
      <c r="AI55" s="176"/>
      <c r="AJ55" s="176"/>
      <c r="AK55" s="168"/>
      <c r="AL55" s="168"/>
      <c r="AM55" s="168"/>
      <c r="AN55" s="169"/>
      <c r="AO55" s="169"/>
      <c r="AP55" s="170"/>
    </row>
    <row r="56" spans="1:42" ht="13.5" customHeight="1" thickTop="1">
      <c r="A56" s="172"/>
      <c r="B56" s="173"/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3"/>
    </row>
    <row r="57" spans="1:42" ht="13.5" customHeight="1">
      <c r="A57" s="92"/>
      <c r="B57" s="177" t="s">
        <v>52</v>
      </c>
      <c r="C57" s="177"/>
      <c r="D57" s="178" t="s">
        <v>54</v>
      </c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</row>
    <row r="58" spans="1:42" ht="13.5" customHeight="1">
      <c r="A58" s="92"/>
      <c r="B58" s="177" t="s">
        <v>53</v>
      </c>
      <c r="C58" s="177"/>
      <c r="D58" s="179" t="s">
        <v>63</v>
      </c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180"/>
      <c r="AJ58" s="180"/>
      <c r="AK58" s="180"/>
      <c r="AL58" s="180"/>
      <c r="AM58" s="180"/>
      <c r="AN58" s="180"/>
      <c r="AO58" s="180"/>
      <c r="AP58" s="92"/>
    </row>
    <row r="59" spans="1:42" ht="13.5" customHeight="1">
      <c r="A59" s="92"/>
      <c r="B59" s="92"/>
      <c r="C59" s="92"/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180"/>
      <c r="Y59" s="180"/>
      <c r="Z59" s="180"/>
      <c r="AA59" s="180"/>
      <c r="AB59" s="180"/>
      <c r="AC59" s="180"/>
      <c r="AD59" s="180"/>
      <c r="AE59" s="180"/>
      <c r="AF59" s="180"/>
      <c r="AG59" s="180"/>
      <c r="AH59" s="180"/>
      <c r="AI59" s="180"/>
      <c r="AJ59" s="180"/>
      <c r="AK59" s="180"/>
      <c r="AL59" s="180"/>
      <c r="AM59" s="180"/>
      <c r="AN59" s="180"/>
      <c r="AO59" s="180"/>
      <c r="AP59" s="92"/>
    </row>
    <row r="60" spans="1:42" ht="13.5" customHeight="1"/>
    <row r="61" spans="1:42" ht="13.5" customHeight="1"/>
  </sheetData>
  <sheetProtection formatCells="0" formatRows="0"/>
  <mergeCells count="95">
    <mergeCell ref="A57:A59"/>
    <mergeCell ref="B57:C57"/>
    <mergeCell ref="D57:AO57"/>
    <mergeCell ref="AP57:AP59"/>
    <mergeCell ref="B58:C58"/>
    <mergeCell ref="D58:AO59"/>
    <mergeCell ref="B59:C59"/>
    <mergeCell ref="A56:AP56"/>
    <mergeCell ref="B55:H55"/>
    <mergeCell ref="I55:K55"/>
    <mergeCell ref="L55:W55"/>
    <mergeCell ref="X55:AP55"/>
    <mergeCell ref="A52:I52"/>
    <mergeCell ref="J52:K52"/>
    <mergeCell ref="L52:W52"/>
    <mergeCell ref="X52:AP52"/>
    <mergeCell ref="B54:H54"/>
    <mergeCell ref="J54:K54"/>
    <mergeCell ref="L54:W54"/>
    <mergeCell ref="X54:AP54"/>
    <mergeCell ref="B53:H53"/>
    <mergeCell ref="J53:K53"/>
    <mergeCell ref="L53:W53"/>
    <mergeCell ref="X53:AP53"/>
    <mergeCell ref="C49:I49"/>
    <mergeCell ref="J49:K49"/>
    <mergeCell ref="L49:W49"/>
    <mergeCell ref="X49:AP49"/>
    <mergeCell ref="C50:I50"/>
    <mergeCell ref="J50:K50"/>
    <mergeCell ref="L50:W50"/>
    <mergeCell ref="X50:AP50"/>
    <mergeCell ref="C51:I51"/>
    <mergeCell ref="J51:K51"/>
    <mergeCell ref="L51:W51"/>
    <mergeCell ref="X51:AP51"/>
    <mergeCell ref="X43:AP43"/>
    <mergeCell ref="C44:I48"/>
    <mergeCell ref="J44:K48"/>
    <mergeCell ref="L44:W48"/>
    <mergeCell ref="Y44:Z44"/>
    <mergeCell ref="Y45:Z45"/>
    <mergeCell ref="Y46:Z46"/>
    <mergeCell ref="AB46:AH46"/>
    <mergeCell ref="X47:AD47"/>
    <mergeCell ref="AF47:AG47"/>
    <mergeCell ref="AI47:AP47"/>
    <mergeCell ref="X48:AD48"/>
    <mergeCell ref="AF48:AG48"/>
    <mergeCell ref="AI48:AP48"/>
    <mergeCell ref="AB44:AK44"/>
    <mergeCell ref="A40:B51"/>
    <mergeCell ref="C40:I40"/>
    <mergeCell ref="J40:K40"/>
    <mergeCell ref="L40:W40"/>
    <mergeCell ref="X40:AP40"/>
    <mergeCell ref="C41:I41"/>
    <mergeCell ref="J41:K41"/>
    <mergeCell ref="L41:W41"/>
    <mergeCell ref="X41:AP41"/>
    <mergeCell ref="C42:I42"/>
    <mergeCell ref="J42:K42"/>
    <mergeCell ref="L42:W42"/>
    <mergeCell ref="X42:AP42"/>
    <mergeCell ref="C43:I43"/>
    <mergeCell ref="J43:K43"/>
    <mergeCell ref="L43:W43"/>
    <mergeCell ref="A28:J33"/>
    <mergeCell ref="K28:AP33"/>
    <mergeCell ref="A34:J35"/>
    <mergeCell ref="K34:AP35"/>
    <mergeCell ref="A39:K39"/>
    <mergeCell ref="L39:W39"/>
    <mergeCell ref="X39:AP39"/>
    <mergeCell ref="Y18:AB18"/>
    <mergeCell ref="AC18:AN18"/>
    <mergeCell ref="A23:AP23"/>
    <mergeCell ref="A25:J27"/>
    <mergeCell ref="K25:AP27"/>
    <mergeCell ref="AL46:AP46"/>
    <mergeCell ref="AL45:AP45"/>
    <mergeCell ref="AL44:AP44"/>
    <mergeCell ref="AE6:AP6"/>
    <mergeCell ref="A8:AP8"/>
    <mergeCell ref="A10:Q10"/>
    <mergeCell ref="X11:AC11"/>
    <mergeCell ref="Y12:AB12"/>
    <mergeCell ref="AC12:AN12"/>
    <mergeCell ref="Y13:AB13"/>
    <mergeCell ref="AC13:AN13"/>
    <mergeCell ref="AP13:AP14"/>
    <mergeCell ref="AC14:AN14"/>
    <mergeCell ref="X16:AC16"/>
    <mergeCell ref="Y17:AB17"/>
    <mergeCell ref="AC17:AN17"/>
  </mergeCells>
  <phoneticPr fontId="2"/>
  <dataValidations count="1">
    <dataValidation type="list" allowBlank="1" showInputMessage="1" showErrorMessage="1" sqref="Y44:Z46" xr:uid="{00000000-0002-0000-0000-000000000000}">
      <formula1>$AQ$46:$AQ$47</formula1>
    </dataValidation>
  </dataValidations>
  <pageMargins left="0.59055118110236227" right="0.59055118110236227" top="0.39370078740157483" bottom="0.39370078740157483" header="0.51181102362204722" footer="0.51181102362204722"/>
  <pageSetup paperSize="9" scale="95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製造販売後調査 - 初回契約</vt:lpstr>
      <vt:lpstr>'製造販売後調査 - 初回契約'!Print_Area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</dc:creator>
  <cp:lastModifiedBy>臨床研究・治験係長</cp:lastModifiedBy>
  <cp:lastPrinted>2019-12-12T10:13:48Z</cp:lastPrinted>
  <dcterms:created xsi:type="dcterms:W3CDTF">2010-03-25T02:28:17Z</dcterms:created>
  <dcterms:modified xsi:type="dcterms:W3CDTF">2026-05-13T02:10:37Z</dcterms:modified>
</cp:coreProperties>
</file>