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なすの会　統計研修\集計とグラフ\記述統計　飲酒行動と職務満足\"/>
    </mc:Choice>
  </mc:AlternateContent>
  <bookViews>
    <workbookView xWindow="0" yWindow="0" windowWidth="28800" windowHeight="12450"/>
  </bookViews>
  <sheets>
    <sheet name="入力の枠を作成しよう" sheetId="3" r:id="rId1"/>
    <sheet name="入力枠の完成" sheetId="4" r:id="rId2"/>
    <sheet name="連番を入力しよう" sheetId="5" r:id="rId3"/>
    <sheet name="回収されたアンケートを入力しよう" sheetId="6" r:id="rId4"/>
    <sheet name="全データ" sheetId="7" r:id="rId5"/>
    <sheet name="単純集計しよう（関数編）" sheetId="8" r:id="rId6"/>
    <sheet name="単純集計しよう（関数編・完成版）" sheetId="13" r:id="rId7"/>
    <sheet name="集計結果からグラフに（練習用）" sheetId="14" r:id="rId8"/>
    <sheet name="集計結果からグラフに（完成版）完成させる" sheetId="15" r:id="rId9"/>
    <sheet name="単純集計（ピボット編）" sheetId="9" r:id="rId10"/>
    <sheet name="単純集計（ピボット・練習用）" sheetId="21" r:id="rId11"/>
    <sheet name="クロス集計（ピボット）" sheetId="10" r:id="rId12"/>
    <sheet name="クロス集計の結果をグラフに（練習用）" sheetId="11" r:id="rId13"/>
    <sheet name="クロス集計の結果をグラフに（完成）" sheetId="19" r:id="rId14"/>
  </sheets>
  <calcPr calcId="152511"/>
  <pivotCaches>
    <pivotCache cacheId="0" r:id="rId1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0" i="13" l="1"/>
  <c r="T59" i="13"/>
  <c r="T58" i="13"/>
  <c r="T57" i="13"/>
  <c r="T56" i="13"/>
  <c r="T54" i="13"/>
  <c r="T53" i="13"/>
  <c r="T52" i="13"/>
  <c r="T51" i="13"/>
  <c r="T50" i="13"/>
  <c r="T48" i="13"/>
  <c r="T47" i="13"/>
  <c r="T46" i="13"/>
  <c r="T45" i="13"/>
  <c r="T44" i="13"/>
  <c r="T42" i="13"/>
  <c r="T41" i="13"/>
  <c r="T40" i="13"/>
  <c r="T39" i="13"/>
  <c r="T38" i="13"/>
  <c r="O61" i="13"/>
  <c r="O60" i="13"/>
  <c r="O59" i="13"/>
  <c r="O58" i="13"/>
  <c r="O57" i="13"/>
  <c r="O55" i="13"/>
  <c r="O54" i="13"/>
  <c r="O53" i="13"/>
  <c r="O52" i="13"/>
  <c r="O51" i="13"/>
  <c r="O49" i="13"/>
  <c r="O48" i="13"/>
  <c r="O47" i="13"/>
  <c r="O46" i="13"/>
  <c r="O45" i="13"/>
  <c r="O43" i="13"/>
  <c r="O42" i="13"/>
  <c r="O41" i="13"/>
  <c r="O40" i="13"/>
  <c r="O39" i="13"/>
  <c r="J51" i="13" l="1"/>
  <c r="J50" i="13"/>
  <c r="J49" i="13"/>
  <c r="J48" i="13"/>
  <c r="J46" i="13"/>
  <c r="J45" i="13"/>
  <c r="J44" i="13"/>
  <c r="J43" i="13"/>
  <c r="J40" i="13"/>
  <c r="J39" i="13"/>
  <c r="E49" i="13"/>
  <c r="E48" i="13"/>
  <c r="E47" i="13"/>
  <c r="D39" i="13" l="1"/>
  <c r="D40" i="13"/>
  <c r="E44" i="13" l="1"/>
  <c r="E43" i="13"/>
</calcChain>
</file>

<file path=xl/sharedStrings.xml><?xml version="1.0" encoding="utf-8"?>
<sst xmlns="http://schemas.openxmlformats.org/spreadsheetml/2006/main" count="406" uniqueCount="59">
  <si>
    <t>年齢</t>
    <rPh sb="0" eb="2">
      <t>ネンレイ</t>
    </rPh>
    <phoneticPr fontId="1"/>
  </si>
  <si>
    <t>性別</t>
    <rPh sb="0" eb="2">
      <t>セイベツ</t>
    </rPh>
    <phoneticPr fontId="1"/>
  </si>
  <si>
    <t>勤務年数</t>
    <rPh sb="0" eb="2">
      <t>キンム</t>
    </rPh>
    <rPh sb="2" eb="4">
      <t>ネンスウ</t>
    </rPh>
    <phoneticPr fontId="1"/>
  </si>
  <si>
    <t>飲酒の習慣</t>
    <rPh sb="0" eb="2">
      <t>インシュ</t>
    </rPh>
    <rPh sb="3" eb="5">
      <t>シュウカン</t>
    </rPh>
    <phoneticPr fontId="1"/>
  </si>
  <si>
    <t>飲酒の頻度</t>
    <rPh sb="0" eb="2">
      <t>インシュ</t>
    </rPh>
    <rPh sb="3" eb="5">
      <t>ヒンド</t>
    </rPh>
    <phoneticPr fontId="1"/>
  </si>
  <si>
    <t>飲酒量</t>
    <rPh sb="0" eb="2">
      <t>インシュ</t>
    </rPh>
    <rPh sb="2" eb="3">
      <t>リョウ</t>
    </rPh>
    <phoneticPr fontId="1"/>
  </si>
  <si>
    <t>職務満足</t>
    <rPh sb="0" eb="2">
      <t>ショクム</t>
    </rPh>
    <rPh sb="2" eb="4">
      <t>マンゾク</t>
    </rPh>
    <phoneticPr fontId="1"/>
  </si>
  <si>
    <t>同僚の</t>
    <rPh sb="0" eb="2">
      <t>ドウリョウ</t>
    </rPh>
    <phoneticPr fontId="1"/>
  </si>
  <si>
    <t>上司の</t>
    <rPh sb="0" eb="2">
      <t>ジョウシ</t>
    </rPh>
    <phoneticPr fontId="1"/>
  </si>
  <si>
    <t>患者の</t>
    <rPh sb="0" eb="2">
      <t>カンジャ</t>
    </rPh>
    <phoneticPr fontId="1"/>
  </si>
  <si>
    <t>チームワーク</t>
    <phoneticPr fontId="1"/>
  </si>
  <si>
    <t>業務以外の</t>
    <rPh sb="0" eb="2">
      <t>ギョウム</t>
    </rPh>
    <rPh sb="2" eb="4">
      <t>イガイ</t>
    </rPh>
    <phoneticPr fontId="1"/>
  </si>
  <si>
    <t>勤務希望</t>
    <rPh sb="0" eb="2">
      <t>キンム</t>
    </rPh>
    <rPh sb="2" eb="4">
      <t>キボウ</t>
    </rPh>
    <phoneticPr fontId="1"/>
  </si>
  <si>
    <t>給料</t>
    <rPh sb="0" eb="2">
      <t>キュウリョウ</t>
    </rPh>
    <phoneticPr fontId="1"/>
  </si>
  <si>
    <t>連番</t>
    <rPh sb="0" eb="2">
      <t>レンバン</t>
    </rPh>
    <phoneticPr fontId="1"/>
  </si>
  <si>
    <t>ひとつひとつの質問項目を集計してグラフにして、その集団の特徴をとらえましょう</t>
    <rPh sb="7" eb="9">
      <t>シツモン</t>
    </rPh>
    <rPh sb="9" eb="11">
      <t>コウモク</t>
    </rPh>
    <rPh sb="12" eb="14">
      <t>シュウケイ</t>
    </rPh>
    <rPh sb="25" eb="27">
      <t>シュウダン</t>
    </rPh>
    <rPh sb="28" eb="30">
      <t>トクチョウ</t>
    </rPh>
    <phoneticPr fontId="1"/>
  </si>
  <si>
    <t>データは間違いなく入力されているか？</t>
    <rPh sb="4" eb="6">
      <t>マチガ</t>
    </rPh>
    <rPh sb="9" eb="11">
      <t>ニュウリョク</t>
    </rPh>
    <phoneticPr fontId="1"/>
  </si>
  <si>
    <t>平均値</t>
    <rPh sb="0" eb="3">
      <t>ヘイキンチ</t>
    </rPh>
    <phoneticPr fontId="1"/>
  </si>
  <si>
    <t>1＝</t>
    <phoneticPr fontId="1"/>
  </si>
  <si>
    <t>2＝</t>
    <phoneticPr fontId="1"/>
  </si>
  <si>
    <t>3＝</t>
  </si>
  <si>
    <t>4＝</t>
  </si>
  <si>
    <t>5＝</t>
  </si>
  <si>
    <t>属性</t>
    <rPh sb="0" eb="2">
      <t>ゾクセイ</t>
    </rPh>
    <phoneticPr fontId="1"/>
  </si>
  <si>
    <t>飲酒行動</t>
    <rPh sb="0" eb="2">
      <t>インシュ</t>
    </rPh>
    <rPh sb="2" eb="4">
      <t>コウドウ</t>
    </rPh>
    <phoneticPr fontId="1"/>
  </si>
  <si>
    <t>連番</t>
    <rPh sb="0" eb="2">
      <t>レンバン</t>
    </rPh>
    <phoneticPr fontId="1"/>
  </si>
  <si>
    <t>連番</t>
    <rPh sb="0" eb="2">
      <t>レンバン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</si>
  <si>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</si>
  <si>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</si>
  <si>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3年未満</t>
    <rPh sb="1" eb="2">
      <t>ネン</t>
    </rPh>
    <rPh sb="2" eb="4">
      <t>ミマン</t>
    </rPh>
    <phoneticPr fontId="1"/>
  </si>
  <si>
    <t>3年以上6年未満</t>
    <rPh sb="1" eb="4">
      <t>ネンイジョウ</t>
    </rPh>
    <rPh sb="5" eb="6">
      <t>ネン</t>
    </rPh>
    <rPh sb="6" eb="8">
      <t>ミマン</t>
    </rPh>
    <phoneticPr fontId="1"/>
  </si>
  <si>
    <t>6年以上</t>
    <rPh sb="1" eb="4">
      <t>ネンイジョウ</t>
    </rPh>
    <phoneticPr fontId="1"/>
  </si>
  <si>
    <t>週1回以下</t>
    <rPh sb="0" eb="1">
      <t>シュウ</t>
    </rPh>
    <rPh sb="2" eb="3">
      <t>カイ</t>
    </rPh>
    <rPh sb="3" eb="5">
      <t>イカ</t>
    </rPh>
    <phoneticPr fontId="1"/>
  </si>
  <si>
    <t>週２～３回</t>
    <rPh sb="0" eb="1">
      <t>シュウ</t>
    </rPh>
    <rPh sb="4" eb="5">
      <t>カイ</t>
    </rPh>
    <phoneticPr fontId="1"/>
  </si>
  <si>
    <t>週４～５回</t>
    <rPh sb="0" eb="1">
      <t>シュウ</t>
    </rPh>
    <rPh sb="4" eb="5">
      <t>カイ</t>
    </rPh>
    <phoneticPr fontId="1"/>
  </si>
  <si>
    <t>ほぼ毎日</t>
    <rPh sb="2" eb="4">
      <t>マイニチ</t>
    </rPh>
    <phoneticPr fontId="1"/>
  </si>
  <si>
    <t>２単位以下</t>
    <rPh sb="1" eb="3">
      <t>タンイ</t>
    </rPh>
    <rPh sb="3" eb="5">
      <t>イカ</t>
    </rPh>
    <phoneticPr fontId="1"/>
  </si>
  <si>
    <t>５単位</t>
    <rPh sb="1" eb="3">
      <t>タンイ</t>
    </rPh>
    <phoneticPr fontId="1"/>
  </si>
  <si>
    <t>６単位以上</t>
    <rPh sb="1" eb="3">
      <t>タンイ</t>
    </rPh>
    <rPh sb="3" eb="5">
      <t>イジョウ</t>
    </rPh>
    <phoneticPr fontId="1"/>
  </si>
  <si>
    <t>３～４単位</t>
    <rPh sb="3" eb="5">
      <t>タンイ</t>
    </rPh>
    <phoneticPr fontId="1"/>
  </si>
  <si>
    <t>とても満足</t>
    <rPh sb="3" eb="5">
      <t>マンゾク</t>
    </rPh>
    <phoneticPr fontId="1"/>
  </si>
  <si>
    <t>やや満足</t>
    <rPh sb="2" eb="4">
      <t>マンゾク</t>
    </rPh>
    <phoneticPr fontId="1"/>
  </si>
  <si>
    <t>どちらでもない</t>
    <phoneticPr fontId="1"/>
  </si>
  <si>
    <t>やや不満</t>
    <rPh sb="2" eb="4">
      <t>フマン</t>
    </rPh>
    <phoneticPr fontId="1"/>
  </si>
  <si>
    <t>とても不満</t>
    <rPh sb="3" eb="5">
      <t>フマン</t>
    </rPh>
    <phoneticPr fontId="1"/>
  </si>
  <si>
    <t>１　単純集計した結果をグラフにしましょう
２　グラフをまとめて、全体をながめましょう</t>
    <rPh sb="2" eb="4">
      <t>タンジュン</t>
    </rPh>
    <rPh sb="4" eb="6">
      <t>シュウケイ</t>
    </rPh>
    <rPh sb="8" eb="10">
      <t>ケッカ</t>
    </rPh>
    <rPh sb="32" eb="34">
      <t>ゼンタイ</t>
    </rPh>
    <phoneticPr fontId="1"/>
  </si>
  <si>
    <t>偏差</t>
    <rPh sb="0" eb="2">
      <t>ヘンサ</t>
    </rPh>
    <phoneticPr fontId="1"/>
  </si>
  <si>
    <t>なし</t>
    <phoneticPr fontId="1"/>
  </si>
  <si>
    <t>あり</t>
    <phoneticPr fontId="1"/>
  </si>
  <si>
    <t>各質問項目の分布</t>
    <rPh sb="0" eb="3">
      <t>カクシツモン</t>
    </rPh>
    <rPh sb="3" eb="5">
      <t>コウモク</t>
    </rPh>
    <rPh sb="6" eb="8">
      <t>ブンプ</t>
    </rPh>
    <phoneticPr fontId="1"/>
  </si>
  <si>
    <t>属性</t>
    <rPh sb="0" eb="2">
      <t>ゾクセイ</t>
    </rPh>
    <phoneticPr fontId="1"/>
  </si>
  <si>
    <t>飲酒行動</t>
    <rPh sb="0" eb="2">
      <t>インシュ</t>
    </rPh>
    <rPh sb="2" eb="4">
      <t>コウドウ</t>
    </rPh>
    <phoneticPr fontId="1"/>
  </si>
  <si>
    <t>職務満足</t>
    <rPh sb="0" eb="2">
      <t>ショクム</t>
    </rPh>
    <rPh sb="2" eb="4">
      <t>マンゾク</t>
    </rPh>
    <phoneticPr fontId="1"/>
  </si>
  <si>
    <t>データの個数 / 連番</t>
  </si>
  <si>
    <t>行ラベル</t>
  </si>
  <si>
    <t>総計</t>
  </si>
  <si>
    <t>列ラベル</t>
  </si>
  <si>
    <t>なし</t>
    <phoneticPr fontId="1"/>
  </si>
  <si>
    <t>あり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</si>
</sst>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0"/>
      <color rgb="FF0070C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20"/>
      <color theme="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NumberFormat="1">
      <alignment vertical="center"/>
    </xf>
    <xf numFmtId="0" fontId="0" fillId="0" borderId="4" xfId="0" applyBorder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76" fontId="0" fillId="0" borderId="4" xfId="0" applyNumberForma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性別　Ｎ＝</a:t>
            </a:r>
            <a:r>
              <a:rPr lang="en-US" altLang="ja-JP"/>
              <a:t>30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'単純集計しよう（関数編・完成版）'!$D$43:$D$44</c:f>
              <c:strCache>
                <c:ptCount val="2"/>
                <c:pt idx="0">
                  <c:v>女性</c:v>
                </c:pt>
                <c:pt idx="1">
                  <c:v>男性</c:v>
                </c:pt>
              </c:strCache>
            </c:strRef>
          </c:cat>
          <c:val>
            <c:numRef>
              <c:f>'単純集計しよう（関数編・完成版）'!$E$43:$E$44</c:f>
              <c:numCache>
                <c:formatCode>General</c:formatCode>
                <c:ptCount val="2"/>
                <c:pt idx="0">
                  <c:v>27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チームワーク　Ｎ＝</a:t>
            </a:r>
            <a:r>
              <a:rPr lang="en-US" altLang="ja-JP"/>
              <a:t>30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'単純集計しよう（関数編・完成版）'!$S$38:$S$42</c:f>
              <c:strCache>
                <c:ptCount val="5"/>
                <c:pt idx="0">
                  <c:v>とても不満</c:v>
                </c:pt>
                <c:pt idx="1">
                  <c:v>やや不満</c:v>
                </c:pt>
                <c:pt idx="2">
                  <c:v>どちらでもない</c:v>
                </c:pt>
                <c:pt idx="3">
                  <c:v>やや満足</c:v>
                </c:pt>
                <c:pt idx="4">
                  <c:v>とても満足</c:v>
                </c:pt>
              </c:strCache>
            </c:strRef>
          </c:cat>
          <c:val>
            <c:numRef>
              <c:f>'単純集計しよう（関数編・完成版）'!$T$38:$T$42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12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244352"/>
        <c:axId val="429244912"/>
      </c:barChart>
      <c:catAx>
        <c:axId val="42924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244912"/>
        <c:crosses val="autoZero"/>
        <c:auto val="1"/>
        <c:lblAlgn val="ctr"/>
        <c:lblOffset val="100"/>
        <c:noMultiLvlLbl val="0"/>
      </c:catAx>
      <c:valAx>
        <c:axId val="429244912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2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看護業務以外の仕事内容　Ｎ＝</a:t>
            </a:r>
            <a:r>
              <a:rPr lang="en-US" altLang="ja-JP"/>
              <a:t>30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'単純集計しよう（関数編・完成版）'!$S$44:$S$48</c:f>
              <c:strCache>
                <c:ptCount val="5"/>
                <c:pt idx="0">
                  <c:v>とても不満</c:v>
                </c:pt>
                <c:pt idx="1">
                  <c:v>やや不満</c:v>
                </c:pt>
                <c:pt idx="2">
                  <c:v>どちらでもない</c:v>
                </c:pt>
                <c:pt idx="3">
                  <c:v>やや満足</c:v>
                </c:pt>
                <c:pt idx="4">
                  <c:v>とても満足</c:v>
                </c:pt>
              </c:strCache>
            </c:strRef>
          </c:cat>
          <c:val>
            <c:numRef>
              <c:f>'単純集計しよう（関数編・完成版）'!$T$44:$T$48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10</c:v>
                </c:pt>
                <c:pt idx="3">
                  <c:v>4</c:v>
                </c:pt>
                <c:pt idx="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247712"/>
        <c:axId val="429248272"/>
      </c:barChart>
      <c:catAx>
        <c:axId val="42924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248272"/>
        <c:crosses val="autoZero"/>
        <c:auto val="1"/>
        <c:lblAlgn val="ctr"/>
        <c:lblOffset val="100"/>
        <c:noMultiLvlLbl val="0"/>
      </c:catAx>
      <c:valAx>
        <c:axId val="429248272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24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勤務希望　Ｎ＝</a:t>
            </a:r>
            <a:r>
              <a:rPr lang="en-US" altLang="ja-JP"/>
              <a:t>30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'単純集計しよう（関数編・完成版）'!$S$50:$S$54</c:f>
              <c:strCache>
                <c:ptCount val="5"/>
                <c:pt idx="0">
                  <c:v>とても不満</c:v>
                </c:pt>
                <c:pt idx="1">
                  <c:v>やや不満</c:v>
                </c:pt>
                <c:pt idx="2">
                  <c:v>どちらでもない</c:v>
                </c:pt>
                <c:pt idx="3">
                  <c:v>やや満足</c:v>
                </c:pt>
                <c:pt idx="4">
                  <c:v>とても満足</c:v>
                </c:pt>
              </c:strCache>
            </c:strRef>
          </c:cat>
          <c:val>
            <c:numRef>
              <c:f>'単純集計しよう（関数編・完成版）'!$T$50:$T$54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14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121360"/>
        <c:axId val="430121920"/>
      </c:barChart>
      <c:catAx>
        <c:axId val="43012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121920"/>
        <c:crosses val="autoZero"/>
        <c:auto val="1"/>
        <c:lblAlgn val="ctr"/>
        <c:lblOffset val="100"/>
        <c:noMultiLvlLbl val="0"/>
      </c:catAx>
      <c:valAx>
        <c:axId val="43012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121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給料　Ｎ＝</a:t>
            </a:r>
            <a:r>
              <a:rPr lang="en-US" altLang="ja-JP"/>
              <a:t>30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'単純集計しよう（関数編・完成版）'!$S$56:$S$60</c:f>
              <c:strCache>
                <c:ptCount val="5"/>
                <c:pt idx="0">
                  <c:v>とても不満</c:v>
                </c:pt>
                <c:pt idx="1">
                  <c:v>やや不満</c:v>
                </c:pt>
                <c:pt idx="2">
                  <c:v>どちらでもない</c:v>
                </c:pt>
                <c:pt idx="3">
                  <c:v>やや満足</c:v>
                </c:pt>
                <c:pt idx="4">
                  <c:v>とても満足</c:v>
                </c:pt>
              </c:strCache>
            </c:strRef>
          </c:cat>
          <c:val>
            <c:numRef>
              <c:f>'単純集計しよう（関数編・完成版）'!$T$56:$T$60</c:f>
              <c:numCache>
                <c:formatCode>General</c:formatCode>
                <c:ptCount val="5"/>
                <c:pt idx="0">
                  <c:v>1</c:v>
                </c:pt>
                <c:pt idx="1">
                  <c:v>6</c:v>
                </c:pt>
                <c:pt idx="2">
                  <c:v>10</c:v>
                </c:pt>
                <c:pt idx="3">
                  <c:v>6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124160"/>
        <c:axId val="430124720"/>
      </c:barChart>
      <c:catAx>
        <c:axId val="43012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124720"/>
        <c:crosses val="autoZero"/>
        <c:auto val="1"/>
        <c:lblAlgn val="ctr"/>
        <c:lblOffset val="100"/>
        <c:noMultiLvlLbl val="0"/>
      </c:catAx>
      <c:valAx>
        <c:axId val="430124720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0124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[なすの会　集計　飲酒行動と職務満足.xlsx]クロス集計（ピボット）!ﾋﾟﾎﾞｯﾄﾃｰﾌﾞﾙ3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職務満足区分における飲酒量　Ｎ＝</a:t>
            </a:r>
            <a:r>
              <a:rPr lang="en-US" altLang="ja-JP"/>
              <a:t>27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'クロス集計（ピボット）'!$R$2:$R$3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'クロス集計（ピボット）'!$Q$4:$Q$9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'クロス集計（ピボット）'!$R$4:$R$9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'クロス集計（ピボット）'!$S$2:$S$3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'クロス集計（ピボット）'!$Q$4:$Q$9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'クロス集計（ピボット）'!$S$4:$S$9</c:f>
              <c:numCache>
                <c:formatCode>General</c:formatCode>
                <c:ptCount val="5"/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</c:ser>
        <c:ser>
          <c:idx val="2"/>
          <c:order val="2"/>
          <c:tx>
            <c:strRef>
              <c:f>'クロス集計（ピボット）'!$T$2:$T$3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'クロス集計（ピボット）'!$Q$4:$Q$9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'クロス集計（ピボット）'!$T$4:$T$9</c:f>
              <c:numCache>
                <c:formatCode>General</c:formatCode>
                <c:ptCount val="5"/>
                <c:pt idx="1">
                  <c:v>1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</c:ser>
        <c:ser>
          <c:idx val="3"/>
          <c:order val="3"/>
          <c:tx>
            <c:strRef>
              <c:f>'クロス集計（ピボット）'!$U$2:$U$3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'クロス集計（ピボット）'!$Q$4:$Q$9</c:f>
              <c:strCach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strCache>
            </c:strRef>
          </c:cat>
          <c:val>
            <c:numRef>
              <c:f>'クロス集計（ピボット）'!$U$4:$U$9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5766704"/>
        <c:axId val="325767264"/>
      </c:barChart>
      <c:catAx>
        <c:axId val="32576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5767264"/>
        <c:crosses val="autoZero"/>
        <c:auto val="1"/>
        <c:lblAlgn val="ctr"/>
        <c:lblOffset val="100"/>
        <c:noMultiLvlLbl val="0"/>
      </c:catAx>
      <c:valAx>
        <c:axId val="32576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57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勤務年数　Ｎ－</a:t>
            </a:r>
            <a:r>
              <a:rPr lang="en-US" altLang="ja-JP"/>
              <a:t>30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'単純集計しよう（関数編・完成版）'!$D$47:$D$49</c:f>
              <c:strCache>
                <c:ptCount val="3"/>
                <c:pt idx="0">
                  <c:v>3年未満</c:v>
                </c:pt>
                <c:pt idx="1">
                  <c:v>3年以上6年未満</c:v>
                </c:pt>
                <c:pt idx="2">
                  <c:v>6年以上</c:v>
                </c:pt>
              </c:strCache>
            </c:strRef>
          </c:cat>
          <c:val>
            <c:numRef>
              <c:f>'単純集計しよう（関数編・完成版）'!$E$47:$E$49</c:f>
              <c:numCache>
                <c:formatCode>General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飲酒習慣　Ｎ＝</a:t>
            </a:r>
            <a:r>
              <a:rPr lang="en-US" altLang="ja-JP"/>
              <a:t>30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'単純集計しよう（関数編・完成版）'!$I$39:$I$40</c:f>
              <c:strCache>
                <c:ptCount val="2"/>
                <c:pt idx="0">
                  <c:v>なし</c:v>
                </c:pt>
                <c:pt idx="1">
                  <c:v>あり</c:v>
                </c:pt>
              </c:strCache>
            </c:strRef>
          </c:cat>
          <c:val>
            <c:numRef>
              <c:f>'単純集計しよう（関数編・完成版）'!$J$39:$J$40</c:f>
              <c:numCache>
                <c:formatCode>General</c:formatCode>
                <c:ptCount val="2"/>
                <c:pt idx="0">
                  <c:v>3</c:v>
                </c:pt>
                <c:pt idx="1">
                  <c:v>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飲酒の頻度　Ｎ＝</a:t>
            </a:r>
            <a:r>
              <a:rPr lang="en-US" altLang="ja-JP"/>
              <a:t>27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914260717410326E-2"/>
          <c:y val="0.14579870224555264"/>
          <c:w val="0.9155301837270341"/>
          <c:h val="0.712438757655293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'単純集計しよう（関数編・完成版）'!$I$43:$I$46</c:f>
              <c:strCache>
                <c:ptCount val="4"/>
                <c:pt idx="0">
                  <c:v>週1回以下</c:v>
                </c:pt>
                <c:pt idx="1">
                  <c:v>週２～３回</c:v>
                </c:pt>
                <c:pt idx="2">
                  <c:v>週４～５回</c:v>
                </c:pt>
                <c:pt idx="3">
                  <c:v>ほぼ毎日</c:v>
                </c:pt>
              </c:strCache>
            </c:strRef>
          </c:cat>
          <c:val>
            <c:numRef>
              <c:f>'単純集計しよう（関数編・完成版）'!$J$43:$J$46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612752"/>
        <c:axId val="429613312"/>
      </c:barChart>
      <c:catAx>
        <c:axId val="42961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13312"/>
        <c:crosses val="autoZero"/>
        <c:auto val="1"/>
        <c:lblAlgn val="ctr"/>
        <c:lblOffset val="100"/>
        <c:noMultiLvlLbl val="0"/>
      </c:catAx>
      <c:valAx>
        <c:axId val="42961331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1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飲酒量　Ｎ＝</a:t>
            </a:r>
            <a:r>
              <a:rPr lang="en-US" altLang="ja-JP"/>
              <a:t>27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'単純集計しよう（関数編・完成版）'!$I$48:$I$51</c:f>
              <c:strCache>
                <c:ptCount val="4"/>
                <c:pt idx="0">
                  <c:v>２単位以下</c:v>
                </c:pt>
                <c:pt idx="1">
                  <c:v>３～４単位</c:v>
                </c:pt>
                <c:pt idx="2">
                  <c:v>５単位</c:v>
                </c:pt>
                <c:pt idx="3">
                  <c:v>６単位以上</c:v>
                </c:pt>
              </c:strCache>
            </c:strRef>
          </c:cat>
          <c:val>
            <c:numRef>
              <c:f>'単純集計しよう（関数編・完成版）'!$J$48:$J$51</c:f>
              <c:numCache>
                <c:formatCode>General</c:formatCode>
                <c:ptCount val="4"/>
                <c:pt idx="0">
                  <c:v>7</c:v>
                </c:pt>
                <c:pt idx="1">
                  <c:v>11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615552"/>
        <c:axId val="429616112"/>
      </c:barChart>
      <c:catAx>
        <c:axId val="42961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16112"/>
        <c:crosses val="autoZero"/>
        <c:auto val="1"/>
        <c:lblAlgn val="ctr"/>
        <c:lblOffset val="100"/>
        <c:noMultiLvlLbl val="0"/>
      </c:catAx>
      <c:valAx>
        <c:axId val="42961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1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同僚の評価　Ｎ＝</a:t>
            </a:r>
            <a:r>
              <a:rPr lang="en-US" altLang="ja-JP"/>
              <a:t>30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'単純集計しよう（関数編・完成版）'!$N$51:$N$55</c:f>
              <c:strCache>
                <c:ptCount val="5"/>
                <c:pt idx="0">
                  <c:v>とても不満</c:v>
                </c:pt>
                <c:pt idx="1">
                  <c:v>やや不満</c:v>
                </c:pt>
                <c:pt idx="2">
                  <c:v>どちらでもない</c:v>
                </c:pt>
                <c:pt idx="3">
                  <c:v>やや満足</c:v>
                </c:pt>
                <c:pt idx="4">
                  <c:v>とても満足</c:v>
                </c:pt>
              </c:strCache>
            </c:strRef>
          </c:cat>
          <c:val>
            <c:numRef>
              <c:f>'単純集計しよう（関数編・完成版）'!$O$51:$O$55</c:f>
              <c:numCache>
                <c:formatCode>General</c:formatCode>
                <c:ptCount val="5"/>
                <c:pt idx="0">
                  <c:v>2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114016"/>
        <c:axId val="429114576"/>
      </c:barChart>
      <c:catAx>
        <c:axId val="42911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114576"/>
        <c:crosses val="autoZero"/>
        <c:auto val="1"/>
        <c:lblAlgn val="ctr"/>
        <c:lblOffset val="100"/>
        <c:noMultiLvlLbl val="0"/>
      </c:catAx>
      <c:valAx>
        <c:axId val="429114576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11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患者からの評価　Ｎ＝</a:t>
            </a:r>
            <a:r>
              <a:rPr lang="en-US" altLang="ja-JP"/>
              <a:t>30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'単純集計しよう（関数編・完成版）'!$N$45:$N$49</c:f>
              <c:strCache>
                <c:ptCount val="5"/>
                <c:pt idx="0">
                  <c:v>とても不満</c:v>
                </c:pt>
                <c:pt idx="1">
                  <c:v>やや不満</c:v>
                </c:pt>
                <c:pt idx="2">
                  <c:v>どちらでもない</c:v>
                </c:pt>
                <c:pt idx="3">
                  <c:v>やや満足</c:v>
                </c:pt>
                <c:pt idx="4">
                  <c:v>とても満足</c:v>
                </c:pt>
              </c:strCache>
            </c:strRef>
          </c:cat>
          <c:val>
            <c:numRef>
              <c:f>'単純集計しよう（関数編・完成版）'!$O$45:$O$49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116816"/>
        <c:axId val="429117376"/>
      </c:barChart>
      <c:catAx>
        <c:axId val="42911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117376"/>
        <c:crosses val="autoZero"/>
        <c:auto val="1"/>
        <c:lblAlgn val="ctr"/>
        <c:lblOffset val="100"/>
        <c:noMultiLvlLbl val="0"/>
      </c:catAx>
      <c:valAx>
        <c:axId val="429117376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11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職務満足　Ｎ＝</a:t>
            </a:r>
            <a:r>
              <a:rPr lang="en-US" altLang="ja-JP"/>
              <a:t>30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'単純集計しよう（関数編・完成版）'!$N$39:$N$43</c:f>
              <c:strCache>
                <c:ptCount val="5"/>
                <c:pt idx="0">
                  <c:v>とても不満</c:v>
                </c:pt>
                <c:pt idx="1">
                  <c:v>やや不満</c:v>
                </c:pt>
                <c:pt idx="2">
                  <c:v>どちらでもない</c:v>
                </c:pt>
                <c:pt idx="3">
                  <c:v>やや満足</c:v>
                </c:pt>
                <c:pt idx="4">
                  <c:v>とても満足</c:v>
                </c:pt>
              </c:strCache>
            </c:strRef>
          </c:cat>
          <c:val>
            <c:numRef>
              <c:f>'単純集計しよう（関数編・完成版）'!$O$39:$O$43</c:f>
              <c:numCache>
                <c:formatCode>General</c:formatCode>
                <c:ptCount val="5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14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119616"/>
        <c:axId val="429120176"/>
      </c:barChart>
      <c:catAx>
        <c:axId val="42911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120176"/>
        <c:crosses val="autoZero"/>
        <c:auto val="1"/>
        <c:lblAlgn val="ctr"/>
        <c:lblOffset val="100"/>
        <c:noMultiLvlLbl val="0"/>
      </c:catAx>
      <c:valAx>
        <c:axId val="42912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11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上司からの評価　Ｎ＝</a:t>
            </a:r>
            <a:r>
              <a:rPr lang="en-US" altLang="ja-JP"/>
              <a:t>30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'単純集計しよう（関数編・完成版）'!$N$57:$N$61</c:f>
              <c:strCache>
                <c:ptCount val="5"/>
                <c:pt idx="0">
                  <c:v>とても不満</c:v>
                </c:pt>
                <c:pt idx="1">
                  <c:v>やや不満</c:v>
                </c:pt>
                <c:pt idx="2">
                  <c:v>どちらでもない</c:v>
                </c:pt>
                <c:pt idx="3">
                  <c:v>やや満足</c:v>
                </c:pt>
                <c:pt idx="4">
                  <c:v>とても満足</c:v>
                </c:pt>
              </c:strCache>
            </c:strRef>
          </c:cat>
          <c:val>
            <c:numRef>
              <c:f>'単純集計しよう（関数編・完成版）'!$O$57:$O$61</c:f>
              <c:numCache>
                <c:formatCode>General</c:formatCode>
                <c:ptCount val="5"/>
                <c:pt idx="0">
                  <c:v>2</c:v>
                </c:pt>
                <c:pt idx="1">
                  <c:v>9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241552"/>
        <c:axId val="429242112"/>
      </c:barChart>
      <c:catAx>
        <c:axId val="42924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242112"/>
        <c:crosses val="autoZero"/>
        <c:auto val="1"/>
        <c:lblAlgn val="ctr"/>
        <c:lblOffset val="100"/>
        <c:noMultiLvlLbl val="0"/>
      </c:catAx>
      <c:valAx>
        <c:axId val="429242112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24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7</xdr:col>
      <xdr:colOff>457200</xdr:colOff>
      <xdr:row>19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0</xdr:rowOff>
    </xdr:from>
    <xdr:to>
      <xdr:col>7</xdr:col>
      <xdr:colOff>457200</xdr:colOff>
      <xdr:row>37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</xdr:row>
      <xdr:rowOff>161925</xdr:rowOff>
    </xdr:from>
    <xdr:to>
      <xdr:col>15</xdr:col>
      <xdr:colOff>457200</xdr:colOff>
      <xdr:row>18</xdr:row>
      <xdr:rowOff>161925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20</xdr:row>
      <xdr:rowOff>161925</xdr:rowOff>
    </xdr:from>
    <xdr:to>
      <xdr:col>15</xdr:col>
      <xdr:colOff>457200</xdr:colOff>
      <xdr:row>36</xdr:row>
      <xdr:rowOff>161925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457200</xdr:colOff>
      <xdr:row>54</xdr:row>
      <xdr:rowOff>0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23</xdr:col>
      <xdr:colOff>457200</xdr:colOff>
      <xdr:row>54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21</xdr:row>
      <xdr:rowOff>0</xdr:rowOff>
    </xdr:from>
    <xdr:to>
      <xdr:col>23</xdr:col>
      <xdr:colOff>457200</xdr:colOff>
      <xdr:row>37</xdr:row>
      <xdr:rowOff>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0</xdr:colOff>
      <xdr:row>3</xdr:row>
      <xdr:rowOff>0</xdr:rowOff>
    </xdr:from>
    <xdr:to>
      <xdr:col>23</xdr:col>
      <xdr:colOff>457200</xdr:colOff>
      <xdr:row>19</xdr:row>
      <xdr:rowOff>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55</xdr:row>
      <xdr:rowOff>0</xdr:rowOff>
    </xdr:from>
    <xdr:to>
      <xdr:col>23</xdr:col>
      <xdr:colOff>457200</xdr:colOff>
      <xdr:row>71</xdr:row>
      <xdr:rowOff>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3</xdr:row>
      <xdr:rowOff>0</xdr:rowOff>
    </xdr:from>
    <xdr:to>
      <xdr:col>30</xdr:col>
      <xdr:colOff>457200</xdr:colOff>
      <xdr:row>19</xdr:row>
      <xdr:rowOff>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0</xdr:colOff>
      <xdr:row>21</xdr:row>
      <xdr:rowOff>0</xdr:rowOff>
    </xdr:from>
    <xdr:to>
      <xdr:col>30</xdr:col>
      <xdr:colOff>457200</xdr:colOff>
      <xdr:row>37</xdr:row>
      <xdr:rowOff>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0</xdr:colOff>
      <xdr:row>38</xdr:row>
      <xdr:rowOff>0</xdr:rowOff>
    </xdr:from>
    <xdr:to>
      <xdr:col>30</xdr:col>
      <xdr:colOff>457200</xdr:colOff>
      <xdr:row>54</xdr:row>
      <xdr:rowOff>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0</xdr:colOff>
      <xdr:row>55</xdr:row>
      <xdr:rowOff>0</xdr:rowOff>
    </xdr:from>
    <xdr:to>
      <xdr:col>30</xdr:col>
      <xdr:colOff>457200</xdr:colOff>
      <xdr:row>71</xdr:row>
      <xdr:rowOff>0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14</xdr:row>
      <xdr:rowOff>47625</xdr:rowOff>
    </xdr:from>
    <xdr:to>
      <xdr:col>14</xdr:col>
      <xdr:colOff>342900</xdr:colOff>
      <xdr:row>30</xdr:row>
      <xdr:rowOff>47625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13</xdr:col>
      <xdr:colOff>469789</xdr:colOff>
      <xdr:row>17</xdr:row>
      <xdr:rowOff>12431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7145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469789</xdr:colOff>
      <xdr:row>17</xdr:row>
      <xdr:rowOff>12431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145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6</xdr:col>
      <xdr:colOff>469789</xdr:colOff>
      <xdr:row>34</xdr:row>
      <xdr:rowOff>12431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08610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6</xdr:col>
      <xdr:colOff>469789</xdr:colOff>
      <xdr:row>51</xdr:row>
      <xdr:rowOff>12431</xdr:rowOff>
    </xdr:to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600075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18</xdr:row>
      <xdr:rowOff>0</xdr:rowOff>
    </xdr:from>
    <xdr:to>
      <xdr:col>13</xdr:col>
      <xdr:colOff>469789</xdr:colOff>
      <xdr:row>34</xdr:row>
      <xdr:rowOff>12431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00600" y="308610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13</xdr:col>
      <xdr:colOff>469789</xdr:colOff>
      <xdr:row>51</xdr:row>
      <xdr:rowOff>12431</xdr:rowOff>
    </xdr:to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00600" y="600075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20</xdr:col>
      <xdr:colOff>469789</xdr:colOff>
      <xdr:row>17</xdr:row>
      <xdr:rowOff>12431</xdr:rowOff>
    </xdr:to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601200" y="17145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18</xdr:row>
      <xdr:rowOff>0</xdr:rowOff>
    </xdr:from>
    <xdr:to>
      <xdr:col>20</xdr:col>
      <xdr:colOff>469789</xdr:colOff>
      <xdr:row>34</xdr:row>
      <xdr:rowOff>12431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601200" y="308610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35</xdr:row>
      <xdr:rowOff>0</xdr:rowOff>
    </xdr:from>
    <xdr:to>
      <xdr:col>20</xdr:col>
      <xdr:colOff>469789</xdr:colOff>
      <xdr:row>51</xdr:row>
      <xdr:rowOff>12431</xdr:rowOff>
    </xdr:to>
    <xdr:pic>
      <xdr:nvPicPr>
        <xdr:cNvPr id="46" name="図 4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601200" y="600075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52</xdr:row>
      <xdr:rowOff>0</xdr:rowOff>
    </xdr:from>
    <xdr:to>
      <xdr:col>20</xdr:col>
      <xdr:colOff>469789</xdr:colOff>
      <xdr:row>68</xdr:row>
      <xdr:rowOff>12431</xdr:rowOff>
    </xdr:to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601200" y="8915400"/>
          <a:ext cx="4584589" cy="275563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丸山育子" refreshedDate="42513.439647453706" createdVersion="5" refreshedVersion="5" minRefreshableVersion="3" recordCount="30">
  <cacheSource type="worksheet">
    <worksheetSource ref="A1:O31" sheet="クロス集計（ピボット）"/>
  </cacheSource>
  <cacheFields count="15">
    <cacheField name="連番" numFmtId="0">
      <sharedItems containsSemiMixedTypes="0" containsString="0" containsNumber="1" containsInteger="1" minValue="1" maxValue="30"/>
    </cacheField>
    <cacheField name="年齢" numFmtId="0">
      <sharedItems containsSemiMixedTypes="0" containsString="0" containsNumber="1" containsInteger="1" minValue="21" maxValue="50" count="19">
        <n v="50"/>
        <n v="27"/>
        <n v="28"/>
        <n v="30"/>
        <n v="44"/>
        <n v="45"/>
        <n v="24"/>
        <n v="36"/>
        <n v="29"/>
        <n v="42"/>
        <n v="26"/>
        <n v="22"/>
        <n v="25"/>
        <n v="32"/>
        <n v="23"/>
        <n v="40"/>
        <n v="38"/>
        <n v="48"/>
        <n v="21"/>
      </sharedItems>
      <fieldGroup base="1">
        <rangePr autoStart="0" startNum="20" endNum="50" groupInterval="5"/>
        <groupItems count="8">
          <s v="&lt;20"/>
          <s v="20-24"/>
          <s v="25-29"/>
          <s v="30-34"/>
          <s v="35-39"/>
          <s v="40-44"/>
          <s v="45-50"/>
          <s v="&gt;50"/>
        </groupItems>
      </fieldGroup>
    </cacheField>
    <cacheField name="性別" numFmtId="0">
      <sharedItems containsSemiMixedTypes="0" containsString="0" containsNumber="1" containsInteger="1" minValue="1" maxValue="2"/>
    </cacheField>
    <cacheField name="勤務年数" numFmtId="0">
      <sharedItems containsSemiMixedTypes="0" containsString="0" containsNumber="1" containsInteger="1" minValue="1" maxValue="3" count="3">
        <n v="3"/>
        <n v="2"/>
        <n v="1"/>
      </sharedItems>
    </cacheField>
    <cacheField name="飲酒の習慣" numFmtId="0">
      <sharedItems containsSemiMixedTypes="0" containsString="0" containsNumber="1" containsInteger="1" minValue="1" maxValue="2" count="2">
        <n v="2"/>
        <n v="1"/>
      </sharedItems>
    </cacheField>
    <cacheField name="飲酒の頻度" numFmtId="0">
      <sharedItems containsString="0" containsBlank="1" containsNumber="1" containsInteger="1" minValue="1" maxValue="4" count="5">
        <n v="3"/>
        <n v="2"/>
        <n v="4"/>
        <m/>
        <n v="1"/>
      </sharedItems>
    </cacheField>
    <cacheField name="飲酒量" numFmtId="0">
      <sharedItems containsString="0" containsBlank="1" containsNumber="1" containsInteger="1" minValue="1" maxValue="4" count="5">
        <n v="2"/>
        <n v="1"/>
        <n v="4"/>
        <m/>
        <n v="3"/>
      </sharedItems>
    </cacheField>
    <cacheField name="職務満足" numFmtId="0">
      <sharedItems containsSemiMixedTypes="0" containsString="0" containsNumber="1" containsInteger="1" minValue="1" maxValue="5" count="5">
        <n v="5"/>
        <n v="4"/>
        <n v="3"/>
        <n v="2"/>
        <n v="1"/>
      </sharedItems>
    </cacheField>
    <cacheField name="患者の" numFmtId="0">
      <sharedItems containsSemiMixedTypes="0" containsString="0" containsNumber="1" containsInteger="1" minValue="1" maxValue="5"/>
    </cacheField>
    <cacheField name="同僚の" numFmtId="0">
      <sharedItems containsSemiMixedTypes="0" containsString="0" containsNumber="1" containsInteger="1" minValue="1" maxValue="5"/>
    </cacheField>
    <cacheField name="上司の" numFmtId="0">
      <sharedItems containsSemiMixedTypes="0" containsString="0" containsNumber="1" containsInteger="1" minValue="1" maxValue="5"/>
    </cacheField>
    <cacheField name="チームワーク" numFmtId="0">
      <sharedItems containsSemiMixedTypes="0" containsString="0" containsNumber="1" containsInteger="1" minValue="1" maxValue="5"/>
    </cacheField>
    <cacheField name="業務以外の" numFmtId="0">
      <sharedItems containsSemiMixedTypes="0" containsString="0" containsNumber="1" containsInteger="1" minValue="1" maxValue="5"/>
    </cacheField>
    <cacheField name="勤務希望" numFmtId="0">
      <sharedItems containsSemiMixedTypes="0" containsString="0" containsNumber="1" containsInteger="1" minValue="1" maxValue="4"/>
    </cacheField>
    <cacheField name="給料" numFmtId="0">
      <sharedItems containsSemiMixedTypes="0" containsString="0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">
  <r>
    <n v="1"/>
    <x v="0"/>
    <n v="1"/>
    <x v="0"/>
    <x v="0"/>
    <x v="0"/>
    <x v="0"/>
    <x v="0"/>
    <n v="3"/>
    <n v="2"/>
    <n v="5"/>
    <n v="4"/>
    <n v="3"/>
    <n v="4"/>
    <n v="5"/>
  </r>
  <r>
    <n v="2"/>
    <x v="1"/>
    <n v="1"/>
    <x v="1"/>
    <x v="0"/>
    <x v="1"/>
    <x v="0"/>
    <x v="1"/>
    <n v="3"/>
    <n v="3"/>
    <n v="4"/>
    <n v="3"/>
    <n v="5"/>
    <n v="3"/>
    <n v="5"/>
  </r>
  <r>
    <n v="3"/>
    <x v="2"/>
    <n v="1"/>
    <x v="1"/>
    <x v="0"/>
    <x v="2"/>
    <x v="1"/>
    <x v="1"/>
    <n v="4"/>
    <n v="4"/>
    <n v="4"/>
    <n v="2"/>
    <n v="2"/>
    <n v="4"/>
    <n v="4"/>
  </r>
  <r>
    <n v="4"/>
    <x v="3"/>
    <n v="1"/>
    <x v="0"/>
    <x v="0"/>
    <x v="2"/>
    <x v="1"/>
    <x v="0"/>
    <n v="1"/>
    <n v="4"/>
    <n v="3"/>
    <n v="3"/>
    <n v="3"/>
    <n v="4"/>
    <n v="3"/>
  </r>
  <r>
    <n v="5"/>
    <x v="4"/>
    <n v="1"/>
    <x v="0"/>
    <x v="0"/>
    <x v="0"/>
    <x v="0"/>
    <x v="1"/>
    <n v="4"/>
    <n v="3"/>
    <n v="1"/>
    <n v="3"/>
    <n v="2"/>
    <n v="3"/>
    <n v="2"/>
  </r>
  <r>
    <n v="6"/>
    <x v="5"/>
    <n v="1"/>
    <x v="0"/>
    <x v="0"/>
    <x v="0"/>
    <x v="1"/>
    <x v="1"/>
    <n v="5"/>
    <n v="1"/>
    <n v="2"/>
    <n v="2"/>
    <n v="2"/>
    <n v="3"/>
    <n v="2"/>
  </r>
  <r>
    <n v="7"/>
    <x v="6"/>
    <n v="1"/>
    <x v="2"/>
    <x v="0"/>
    <x v="1"/>
    <x v="2"/>
    <x v="2"/>
    <n v="1"/>
    <n v="5"/>
    <n v="2"/>
    <n v="2"/>
    <n v="2"/>
    <n v="4"/>
    <n v="2"/>
  </r>
  <r>
    <n v="8"/>
    <x v="7"/>
    <n v="1"/>
    <x v="0"/>
    <x v="1"/>
    <x v="3"/>
    <x v="3"/>
    <x v="1"/>
    <n v="4"/>
    <n v="3"/>
    <n v="1"/>
    <n v="3"/>
    <n v="1"/>
    <n v="4"/>
    <n v="1"/>
  </r>
  <r>
    <n v="9"/>
    <x v="8"/>
    <n v="1"/>
    <x v="1"/>
    <x v="0"/>
    <x v="1"/>
    <x v="0"/>
    <x v="2"/>
    <n v="3"/>
    <n v="2"/>
    <n v="5"/>
    <n v="4"/>
    <n v="1"/>
    <n v="3"/>
    <n v="3"/>
  </r>
  <r>
    <n v="10"/>
    <x v="8"/>
    <n v="1"/>
    <x v="1"/>
    <x v="0"/>
    <x v="1"/>
    <x v="4"/>
    <x v="3"/>
    <n v="4"/>
    <n v="3"/>
    <n v="2"/>
    <n v="1"/>
    <n v="2"/>
    <n v="3"/>
    <n v="2"/>
  </r>
  <r>
    <n v="11"/>
    <x v="1"/>
    <n v="1"/>
    <x v="1"/>
    <x v="0"/>
    <x v="4"/>
    <x v="4"/>
    <x v="1"/>
    <n v="4"/>
    <n v="5"/>
    <n v="3"/>
    <n v="3"/>
    <n v="4"/>
    <n v="4"/>
    <n v="4"/>
  </r>
  <r>
    <n v="12"/>
    <x v="9"/>
    <n v="1"/>
    <x v="0"/>
    <x v="0"/>
    <x v="2"/>
    <x v="1"/>
    <x v="1"/>
    <n v="3"/>
    <n v="2"/>
    <n v="5"/>
    <n v="3"/>
    <n v="5"/>
    <n v="3"/>
    <n v="5"/>
  </r>
  <r>
    <n v="13"/>
    <x v="10"/>
    <n v="1"/>
    <x v="2"/>
    <x v="0"/>
    <x v="4"/>
    <x v="2"/>
    <x v="3"/>
    <n v="4"/>
    <n v="3"/>
    <n v="2"/>
    <n v="2"/>
    <n v="3"/>
    <n v="3"/>
    <n v="3"/>
  </r>
  <r>
    <n v="14"/>
    <x v="6"/>
    <n v="1"/>
    <x v="2"/>
    <x v="0"/>
    <x v="4"/>
    <x v="0"/>
    <x v="2"/>
    <n v="3"/>
    <n v="3"/>
    <n v="4"/>
    <n v="2"/>
    <n v="5"/>
    <n v="3"/>
    <n v="5"/>
  </r>
  <r>
    <n v="15"/>
    <x v="3"/>
    <n v="1"/>
    <x v="1"/>
    <x v="0"/>
    <x v="1"/>
    <x v="0"/>
    <x v="1"/>
    <n v="3"/>
    <n v="5"/>
    <n v="4"/>
    <n v="2"/>
    <n v="4"/>
    <n v="2"/>
    <n v="4"/>
  </r>
  <r>
    <n v="16"/>
    <x v="11"/>
    <n v="1"/>
    <x v="2"/>
    <x v="0"/>
    <x v="4"/>
    <x v="4"/>
    <x v="2"/>
    <n v="2"/>
    <n v="2"/>
    <n v="2"/>
    <n v="3"/>
    <n v="3"/>
    <n v="4"/>
    <n v="5"/>
  </r>
  <r>
    <n v="17"/>
    <x v="12"/>
    <n v="1"/>
    <x v="2"/>
    <x v="1"/>
    <x v="3"/>
    <x v="3"/>
    <x v="2"/>
    <n v="3"/>
    <n v="4"/>
    <n v="2"/>
    <n v="1"/>
    <n v="2"/>
    <n v="2"/>
    <n v="5"/>
  </r>
  <r>
    <n v="18"/>
    <x v="6"/>
    <n v="1"/>
    <x v="2"/>
    <x v="0"/>
    <x v="4"/>
    <x v="2"/>
    <x v="3"/>
    <n v="4"/>
    <n v="4"/>
    <n v="3"/>
    <n v="3"/>
    <n v="1"/>
    <n v="1"/>
    <n v="3"/>
  </r>
  <r>
    <n v="19"/>
    <x v="13"/>
    <n v="1"/>
    <x v="1"/>
    <x v="0"/>
    <x v="1"/>
    <x v="0"/>
    <x v="1"/>
    <n v="3"/>
    <n v="4"/>
    <n v="4"/>
    <n v="4"/>
    <n v="3"/>
    <n v="2"/>
    <n v="4"/>
  </r>
  <r>
    <n v="20"/>
    <x v="14"/>
    <n v="2"/>
    <x v="2"/>
    <x v="0"/>
    <x v="1"/>
    <x v="0"/>
    <x v="1"/>
    <n v="3"/>
    <n v="3"/>
    <n v="3"/>
    <n v="3"/>
    <n v="3"/>
    <n v="4"/>
    <n v="4"/>
  </r>
  <r>
    <n v="21"/>
    <x v="15"/>
    <n v="1"/>
    <x v="0"/>
    <x v="0"/>
    <x v="2"/>
    <x v="1"/>
    <x v="4"/>
    <n v="2"/>
    <n v="5"/>
    <n v="4"/>
    <n v="2"/>
    <n v="4"/>
    <n v="3"/>
    <n v="3"/>
  </r>
  <r>
    <n v="22"/>
    <x v="2"/>
    <n v="1"/>
    <x v="1"/>
    <x v="0"/>
    <x v="0"/>
    <x v="0"/>
    <x v="3"/>
    <n v="1"/>
    <n v="4"/>
    <n v="3"/>
    <n v="5"/>
    <n v="3"/>
    <n v="1"/>
    <n v="3"/>
  </r>
  <r>
    <n v="23"/>
    <x v="13"/>
    <n v="1"/>
    <x v="0"/>
    <x v="0"/>
    <x v="0"/>
    <x v="1"/>
    <x v="3"/>
    <n v="5"/>
    <n v="1"/>
    <n v="2"/>
    <n v="1"/>
    <n v="2"/>
    <n v="2"/>
    <n v="2"/>
  </r>
  <r>
    <n v="24"/>
    <x v="16"/>
    <n v="1"/>
    <x v="0"/>
    <x v="0"/>
    <x v="4"/>
    <x v="4"/>
    <x v="1"/>
    <n v="1"/>
    <n v="4"/>
    <n v="3"/>
    <n v="3"/>
    <n v="3"/>
    <n v="3"/>
    <n v="3"/>
  </r>
  <r>
    <n v="25"/>
    <x v="11"/>
    <n v="1"/>
    <x v="2"/>
    <x v="0"/>
    <x v="4"/>
    <x v="2"/>
    <x v="4"/>
    <n v="3"/>
    <n v="2"/>
    <n v="2"/>
    <n v="1"/>
    <n v="3"/>
    <n v="3"/>
    <n v="2"/>
  </r>
  <r>
    <n v="26"/>
    <x v="17"/>
    <n v="1"/>
    <x v="0"/>
    <x v="0"/>
    <x v="2"/>
    <x v="1"/>
    <x v="1"/>
    <n v="2"/>
    <n v="5"/>
    <n v="4"/>
    <n v="3"/>
    <n v="4"/>
    <n v="3"/>
    <n v="4"/>
  </r>
  <r>
    <n v="27"/>
    <x v="12"/>
    <n v="1"/>
    <x v="2"/>
    <x v="0"/>
    <x v="0"/>
    <x v="0"/>
    <x v="2"/>
    <n v="3"/>
    <n v="3"/>
    <n v="3"/>
    <n v="3"/>
    <n v="3"/>
    <n v="3"/>
    <n v="3"/>
  </r>
  <r>
    <n v="28"/>
    <x v="3"/>
    <n v="2"/>
    <x v="1"/>
    <x v="0"/>
    <x v="1"/>
    <x v="0"/>
    <x v="1"/>
    <n v="3"/>
    <n v="2"/>
    <n v="5"/>
    <n v="2"/>
    <n v="5"/>
    <n v="4"/>
    <n v="5"/>
  </r>
  <r>
    <n v="29"/>
    <x v="10"/>
    <n v="2"/>
    <x v="1"/>
    <x v="1"/>
    <x v="3"/>
    <x v="3"/>
    <x v="1"/>
    <n v="5"/>
    <n v="4"/>
    <n v="5"/>
    <n v="4"/>
    <n v="1"/>
    <n v="3"/>
    <n v="3"/>
  </r>
  <r>
    <n v="30"/>
    <x v="18"/>
    <n v="1"/>
    <x v="2"/>
    <x v="0"/>
    <x v="4"/>
    <x v="2"/>
    <x v="3"/>
    <n v="4"/>
    <n v="3"/>
    <n v="2"/>
    <n v="1"/>
    <n v="1"/>
    <n v="4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 chartFormat="73">
  <location ref="Q2:V9" firstHeaderRow="1" firstDataRow="2" firstDataCol="1"/>
  <pivotFields count="15">
    <pivotField dataField="1" showAll="0"/>
    <pivotField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 sortType="ascending">
      <items count="4">
        <item x="2"/>
        <item x="1"/>
        <item x="0"/>
        <item t="default"/>
      </items>
    </pivotField>
    <pivotField showAll="0" sortType="descending">
      <items count="3">
        <item n="なし" x="1"/>
        <item n="あり" x="0"/>
        <item t="default"/>
      </items>
    </pivotField>
    <pivotField showAll="0" sortType="ascending">
      <items count="6">
        <item x="4"/>
        <item x="1"/>
        <item x="0"/>
        <item x="2"/>
        <item h="1" x="3"/>
        <item t="default"/>
      </items>
    </pivotField>
    <pivotField axis="axisCol" showAll="0" sortType="descending">
      <items count="6">
        <item h="1" x="3"/>
        <item x="2"/>
        <item x="4"/>
        <item x="0"/>
        <item x="1"/>
        <item t="default"/>
      </items>
    </pivotField>
    <pivotField axis="axisRow" showAll="0" sortType="ascending">
      <items count="6">
        <item x="4"/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6"/>
  </colFields>
  <colItems count="5">
    <i>
      <x v="1"/>
    </i>
    <i>
      <x v="2"/>
    </i>
    <i>
      <x v="3"/>
    </i>
    <i>
      <x v="4"/>
    </i>
    <i t="grand">
      <x/>
    </i>
  </colItems>
  <dataFields count="1">
    <dataField name="データの個数 / 連番" fld="0" subtotal="count" baseField="0" baseItem="1696848"/>
  </dataFields>
  <chartFormats count="5">
    <chartFormat chart="36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47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36" format="48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36" format="49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36" format="50" series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"/>
  <sheetViews>
    <sheetView tabSelected="1"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O35"/>
  <sheetViews>
    <sheetView workbookViewId="0">
      <selection activeCell="Q28" sqref="Q28"/>
    </sheetView>
  </sheetViews>
  <sheetFormatPr defaultRowHeight="13.5" x14ac:dyDescent="0.15"/>
  <cols>
    <col min="2" max="5" width="9" customWidth="1"/>
    <col min="17" max="19" width="20.625" bestFit="1" customWidth="1"/>
    <col min="20" max="20" width="28.125" bestFit="1" customWidth="1"/>
    <col min="21" max="21" width="24.5" bestFit="1" customWidth="1"/>
  </cols>
  <sheetData>
    <row r="1" spans="1:15" x14ac:dyDescent="0.15">
      <c r="A1" t="s">
        <v>14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9</v>
      </c>
      <c r="J1" t="s">
        <v>7</v>
      </c>
      <c r="K1" t="s">
        <v>8</v>
      </c>
      <c r="L1" t="s">
        <v>10</v>
      </c>
      <c r="M1" t="s">
        <v>11</v>
      </c>
      <c r="N1" t="s">
        <v>12</v>
      </c>
      <c r="O1" t="s">
        <v>13</v>
      </c>
    </row>
    <row r="2" spans="1:15" x14ac:dyDescent="0.15">
      <c r="A2">
        <v>1</v>
      </c>
      <c r="B2">
        <v>50</v>
      </c>
      <c r="C2">
        <v>1</v>
      </c>
      <c r="D2">
        <v>3</v>
      </c>
      <c r="E2">
        <v>2</v>
      </c>
      <c r="F2">
        <v>3</v>
      </c>
      <c r="G2">
        <v>2</v>
      </c>
      <c r="H2">
        <v>5</v>
      </c>
      <c r="I2">
        <v>3</v>
      </c>
      <c r="J2">
        <v>2</v>
      </c>
      <c r="K2">
        <v>5</v>
      </c>
      <c r="L2">
        <v>4</v>
      </c>
      <c r="M2">
        <v>3</v>
      </c>
      <c r="N2">
        <v>4</v>
      </c>
      <c r="O2">
        <v>5</v>
      </c>
    </row>
    <row r="3" spans="1:15" x14ac:dyDescent="0.15">
      <c r="A3">
        <v>2</v>
      </c>
      <c r="B3">
        <v>27</v>
      </c>
      <c r="C3">
        <v>1</v>
      </c>
      <c r="D3">
        <v>2</v>
      </c>
      <c r="E3">
        <v>2</v>
      </c>
      <c r="F3">
        <v>2</v>
      </c>
      <c r="G3">
        <v>2</v>
      </c>
      <c r="H3">
        <v>4</v>
      </c>
      <c r="I3">
        <v>3</v>
      </c>
      <c r="J3">
        <v>3</v>
      </c>
      <c r="K3">
        <v>4</v>
      </c>
      <c r="L3">
        <v>3</v>
      </c>
      <c r="M3">
        <v>5</v>
      </c>
      <c r="N3">
        <v>3</v>
      </c>
      <c r="O3">
        <v>5</v>
      </c>
    </row>
    <row r="4" spans="1:15" x14ac:dyDescent="0.15">
      <c r="A4">
        <v>3</v>
      </c>
      <c r="B4">
        <v>28</v>
      </c>
      <c r="C4">
        <v>1</v>
      </c>
      <c r="D4">
        <v>2</v>
      </c>
      <c r="E4">
        <v>2</v>
      </c>
      <c r="F4">
        <v>4</v>
      </c>
      <c r="G4">
        <v>1</v>
      </c>
      <c r="H4">
        <v>4</v>
      </c>
      <c r="I4">
        <v>4</v>
      </c>
      <c r="J4">
        <v>4</v>
      </c>
      <c r="K4">
        <v>4</v>
      </c>
      <c r="L4">
        <v>2</v>
      </c>
      <c r="M4">
        <v>2</v>
      </c>
      <c r="N4">
        <v>4</v>
      </c>
      <c r="O4">
        <v>4</v>
      </c>
    </row>
    <row r="5" spans="1:15" x14ac:dyDescent="0.15">
      <c r="A5">
        <v>4</v>
      </c>
      <c r="B5">
        <v>30</v>
      </c>
      <c r="C5">
        <v>1</v>
      </c>
      <c r="D5">
        <v>3</v>
      </c>
      <c r="E5">
        <v>2</v>
      </c>
      <c r="F5">
        <v>4</v>
      </c>
      <c r="G5">
        <v>1</v>
      </c>
      <c r="H5">
        <v>5</v>
      </c>
      <c r="I5">
        <v>1</v>
      </c>
      <c r="J5">
        <v>4</v>
      </c>
      <c r="K5">
        <v>3</v>
      </c>
      <c r="L5">
        <v>3</v>
      </c>
      <c r="M5">
        <v>3</v>
      </c>
      <c r="N5">
        <v>4</v>
      </c>
      <c r="O5">
        <v>3</v>
      </c>
    </row>
    <row r="6" spans="1:15" x14ac:dyDescent="0.15">
      <c r="A6">
        <v>5</v>
      </c>
      <c r="B6">
        <v>44</v>
      </c>
      <c r="C6">
        <v>1</v>
      </c>
      <c r="D6">
        <v>3</v>
      </c>
      <c r="E6">
        <v>2</v>
      </c>
      <c r="F6">
        <v>3</v>
      </c>
      <c r="G6">
        <v>2</v>
      </c>
      <c r="H6">
        <v>4</v>
      </c>
      <c r="I6">
        <v>4</v>
      </c>
      <c r="J6">
        <v>3</v>
      </c>
      <c r="K6">
        <v>1</v>
      </c>
      <c r="L6">
        <v>3</v>
      </c>
      <c r="M6">
        <v>2</v>
      </c>
      <c r="N6">
        <v>3</v>
      </c>
      <c r="O6">
        <v>2</v>
      </c>
    </row>
    <row r="7" spans="1:15" x14ac:dyDescent="0.15">
      <c r="A7">
        <v>6</v>
      </c>
      <c r="B7">
        <v>45</v>
      </c>
      <c r="C7">
        <v>1</v>
      </c>
      <c r="D7">
        <v>3</v>
      </c>
      <c r="E7">
        <v>2</v>
      </c>
      <c r="F7">
        <v>3</v>
      </c>
      <c r="G7">
        <v>1</v>
      </c>
      <c r="H7">
        <v>4</v>
      </c>
      <c r="I7">
        <v>5</v>
      </c>
      <c r="J7">
        <v>1</v>
      </c>
      <c r="K7">
        <v>2</v>
      </c>
      <c r="L7">
        <v>2</v>
      </c>
      <c r="M7">
        <v>2</v>
      </c>
      <c r="N7">
        <v>3</v>
      </c>
      <c r="O7">
        <v>2</v>
      </c>
    </row>
    <row r="8" spans="1:15" x14ac:dyDescent="0.15">
      <c r="A8">
        <v>7</v>
      </c>
      <c r="B8">
        <v>24</v>
      </c>
      <c r="C8">
        <v>1</v>
      </c>
      <c r="D8">
        <v>1</v>
      </c>
      <c r="E8">
        <v>2</v>
      </c>
      <c r="F8">
        <v>2</v>
      </c>
      <c r="G8">
        <v>4</v>
      </c>
      <c r="H8">
        <v>3</v>
      </c>
      <c r="I8">
        <v>1</v>
      </c>
      <c r="J8">
        <v>5</v>
      </c>
      <c r="K8">
        <v>2</v>
      </c>
      <c r="L8">
        <v>2</v>
      </c>
      <c r="M8">
        <v>2</v>
      </c>
      <c r="N8">
        <v>4</v>
      </c>
      <c r="O8">
        <v>2</v>
      </c>
    </row>
    <row r="9" spans="1:15" x14ac:dyDescent="0.15">
      <c r="A9">
        <v>8</v>
      </c>
      <c r="B9">
        <v>36</v>
      </c>
      <c r="C9">
        <v>1</v>
      </c>
      <c r="D9">
        <v>3</v>
      </c>
      <c r="E9">
        <v>1</v>
      </c>
      <c r="H9">
        <v>4</v>
      </c>
      <c r="I9">
        <v>4</v>
      </c>
      <c r="J9">
        <v>3</v>
      </c>
      <c r="K9">
        <v>1</v>
      </c>
      <c r="L9">
        <v>3</v>
      </c>
      <c r="M9">
        <v>1</v>
      </c>
      <c r="N9">
        <v>4</v>
      </c>
      <c r="O9">
        <v>1</v>
      </c>
    </row>
    <row r="10" spans="1:15" x14ac:dyDescent="0.15">
      <c r="A10">
        <v>9</v>
      </c>
      <c r="B10">
        <v>29</v>
      </c>
      <c r="C10">
        <v>1</v>
      </c>
      <c r="D10">
        <v>2</v>
      </c>
      <c r="E10">
        <v>2</v>
      </c>
      <c r="F10">
        <v>2</v>
      </c>
      <c r="G10">
        <v>2</v>
      </c>
      <c r="H10">
        <v>3</v>
      </c>
      <c r="I10">
        <v>3</v>
      </c>
      <c r="J10">
        <v>2</v>
      </c>
      <c r="K10">
        <v>5</v>
      </c>
      <c r="L10">
        <v>4</v>
      </c>
      <c r="M10">
        <v>1</v>
      </c>
      <c r="N10">
        <v>3</v>
      </c>
      <c r="O10">
        <v>3</v>
      </c>
    </row>
    <row r="11" spans="1:15" x14ac:dyDescent="0.15">
      <c r="A11">
        <v>10</v>
      </c>
      <c r="B11">
        <v>29</v>
      </c>
      <c r="C11">
        <v>1</v>
      </c>
      <c r="D11">
        <v>2</v>
      </c>
      <c r="E11">
        <v>2</v>
      </c>
      <c r="F11">
        <v>2</v>
      </c>
      <c r="G11">
        <v>3</v>
      </c>
      <c r="H11">
        <v>2</v>
      </c>
      <c r="I11">
        <v>4</v>
      </c>
      <c r="J11">
        <v>3</v>
      </c>
      <c r="K11">
        <v>2</v>
      </c>
      <c r="L11">
        <v>1</v>
      </c>
      <c r="M11">
        <v>2</v>
      </c>
      <c r="N11">
        <v>3</v>
      </c>
      <c r="O11">
        <v>2</v>
      </c>
    </row>
    <row r="12" spans="1:15" x14ac:dyDescent="0.15">
      <c r="A12">
        <v>11</v>
      </c>
      <c r="B12">
        <v>27</v>
      </c>
      <c r="C12">
        <v>1</v>
      </c>
      <c r="D12">
        <v>2</v>
      </c>
      <c r="E12">
        <v>2</v>
      </c>
      <c r="F12">
        <v>1</v>
      </c>
      <c r="G12">
        <v>3</v>
      </c>
      <c r="H12">
        <v>4</v>
      </c>
      <c r="I12">
        <v>4</v>
      </c>
      <c r="J12">
        <v>5</v>
      </c>
      <c r="K12">
        <v>3</v>
      </c>
      <c r="L12">
        <v>3</v>
      </c>
      <c r="M12">
        <v>4</v>
      </c>
      <c r="N12">
        <v>4</v>
      </c>
      <c r="O12">
        <v>4</v>
      </c>
    </row>
    <row r="13" spans="1:15" x14ac:dyDescent="0.15">
      <c r="A13">
        <v>12</v>
      </c>
      <c r="B13">
        <v>42</v>
      </c>
      <c r="C13">
        <v>1</v>
      </c>
      <c r="D13">
        <v>3</v>
      </c>
      <c r="E13">
        <v>2</v>
      </c>
      <c r="F13">
        <v>4</v>
      </c>
      <c r="G13">
        <v>1</v>
      </c>
      <c r="H13">
        <v>4</v>
      </c>
      <c r="I13">
        <v>3</v>
      </c>
      <c r="J13">
        <v>2</v>
      </c>
      <c r="K13">
        <v>5</v>
      </c>
      <c r="L13">
        <v>3</v>
      </c>
      <c r="M13">
        <v>5</v>
      </c>
      <c r="N13">
        <v>3</v>
      </c>
      <c r="O13">
        <v>5</v>
      </c>
    </row>
    <row r="14" spans="1:15" x14ac:dyDescent="0.15">
      <c r="A14">
        <v>13</v>
      </c>
      <c r="B14">
        <v>26</v>
      </c>
      <c r="C14">
        <v>1</v>
      </c>
      <c r="D14">
        <v>1</v>
      </c>
      <c r="E14">
        <v>2</v>
      </c>
      <c r="F14">
        <v>1</v>
      </c>
      <c r="G14">
        <v>4</v>
      </c>
      <c r="H14">
        <v>2</v>
      </c>
      <c r="I14">
        <v>4</v>
      </c>
      <c r="J14">
        <v>3</v>
      </c>
      <c r="K14">
        <v>2</v>
      </c>
      <c r="L14">
        <v>2</v>
      </c>
      <c r="M14">
        <v>3</v>
      </c>
      <c r="N14">
        <v>3</v>
      </c>
      <c r="O14">
        <v>3</v>
      </c>
    </row>
    <row r="15" spans="1:15" x14ac:dyDescent="0.15">
      <c r="A15">
        <v>14</v>
      </c>
      <c r="B15">
        <v>24</v>
      </c>
      <c r="C15">
        <v>1</v>
      </c>
      <c r="D15">
        <v>1</v>
      </c>
      <c r="E15">
        <v>2</v>
      </c>
      <c r="F15">
        <v>1</v>
      </c>
      <c r="G15">
        <v>2</v>
      </c>
      <c r="H15">
        <v>3</v>
      </c>
      <c r="I15">
        <v>3</v>
      </c>
      <c r="J15">
        <v>3</v>
      </c>
      <c r="K15">
        <v>4</v>
      </c>
      <c r="L15">
        <v>2</v>
      </c>
      <c r="M15">
        <v>5</v>
      </c>
      <c r="N15">
        <v>3</v>
      </c>
      <c r="O15">
        <v>5</v>
      </c>
    </row>
    <row r="16" spans="1:15" x14ac:dyDescent="0.15">
      <c r="A16">
        <v>15</v>
      </c>
      <c r="B16">
        <v>30</v>
      </c>
      <c r="C16">
        <v>1</v>
      </c>
      <c r="D16">
        <v>2</v>
      </c>
      <c r="E16">
        <v>2</v>
      </c>
      <c r="F16">
        <v>2</v>
      </c>
      <c r="G16">
        <v>2</v>
      </c>
      <c r="H16">
        <v>4</v>
      </c>
      <c r="I16">
        <v>3</v>
      </c>
      <c r="J16">
        <v>5</v>
      </c>
      <c r="K16">
        <v>4</v>
      </c>
      <c r="L16">
        <v>2</v>
      </c>
      <c r="M16">
        <v>4</v>
      </c>
      <c r="N16">
        <v>2</v>
      </c>
      <c r="O16">
        <v>4</v>
      </c>
    </row>
    <row r="17" spans="1:15" x14ac:dyDescent="0.15">
      <c r="A17">
        <v>16</v>
      </c>
      <c r="B17">
        <v>22</v>
      </c>
      <c r="C17">
        <v>1</v>
      </c>
      <c r="D17">
        <v>1</v>
      </c>
      <c r="E17">
        <v>2</v>
      </c>
      <c r="F17">
        <v>1</v>
      </c>
      <c r="G17">
        <v>3</v>
      </c>
      <c r="H17">
        <v>3</v>
      </c>
      <c r="I17">
        <v>2</v>
      </c>
      <c r="J17">
        <v>2</v>
      </c>
      <c r="K17">
        <v>2</v>
      </c>
      <c r="L17">
        <v>3</v>
      </c>
      <c r="M17">
        <v>3</v>
      </c>
      <c r="N17">
        <v>4</v>
      </c>
      <c r="O17">
        <v>5</v>
      </c>
    </row>
    <row r="18" spans="1:15" x14ac:dyDescent="0.15">
      <c r="A18">
        <v>17</v>
      </c>
      <c r="B18">
        <v>25</v>
      </c>
      <c r="C18">
        <v>1</v>
      </c>
      <c r="D18">
        <v>1</v>
      </c>
      <c r="E18">
        <v>1</v>
      </c>
      <c r="H18">
        <v>3</v>
      </c>
      <c r="I18">
        <v>3</v>
      </c>
      <c r="J18">
        <v>4</v>
      </c>
      <c r="K18">
        <v>2</v>
      </c>
      <c r="L18">
        <v>1</v>
      </c>
      <c r="M18">
        <v>2</v>
      </c>
      <c r="N18">
        <v>2</v>
      </c>
      <c r="O18">
        <v>5</v>
      </c>
    </row>
    <row r="19" spans="1:15" x14ac:dyDescent="0.15">
      <c r="A19">
        <v>18</v>
      </c>
      <c r="B19">
        <v>24</v>
      </c>
      <c r="C19">
        <v>1</v>
      </c>
      <c r="D19">
        <v>1</v>
      </c>
      <c r="E19">
        <v>2</v>
      </c>
      <c r="F19">
        <v>1</v>
      </c>
      <c r="G19">
        <v>4</v>
      </c>
      <c r="H19">
        <v>2</v>
      </c>
      <c r="I19">
        <v>4</v>
      </c>
      <c r="J19">
        <v>4</v>
      </c>
      <c r="K19">
        <v>3</v>
      </c>
      <c r="L19">
        <v>3</v>
      </c>
      <c r="M19">
        <v>1</v>
      </c>
      <c r="N19">
        <v>1</v>
      </c>
      <c r="O19">
        <v>3</v>
      </c>
    </row>
    <row r="20" spans="1:15" x14ac:dyDescent="0.15">
      <c r="A20">
        <v>19</v>
      </c>
      <c r="B20">
        <v>32</v>
      </c>
      <c r="C20">
        <v>1</v>
      </c>
      <c r="D20">
        <v>2</v>
      </c>
      <c r="E20">
        <v>2</v>
      </c>
      <c r="F20">
        <v>2</v>
      </c>
      <c r="G20">
        <v>2</v>
      </c>
      <c r="H20">
        <v>4</v>
      </c>
      <c r="I20">
        <v>3</v>
      </c>
      <c r="J20">
        <v>4</v>
      </c>
      <c r="K20">
        <v>4</v>
      </c>
      <c r="L20">
        <v>4</v>
      </c>
      <c r="M20">
        <v>3</v>
      </c>
      <c r="N20">
        <v>2</v>
      </c>
      <c r="O20">
        <v>4</v>
      </c>
    </row>
    <row r="21" spans="1:15" x14ac:dyDescent="0.15">
      <c r="A21">
        <v>20</v>
      </c>
      <c r="B21">
        <v>23</v>
      </c>
      <c r="C21">
        <v>2</v>
      </c>
      <c r="D21">
        <v>1</v>
      </c>
      <c r="E21">
        <v>2</v>
      </c>
      <c r="F21">
        <v>2</v>
      </c>
      <c r="G21">
        <v>2</v>
      </c>
      <c r="H21">
        <v>4</v>
      </c>
      <c r="I21">
        <v>3</v>
      </c>
      <c r="J21">
        <v>3</v>
      </c>
      <c r="K21">
        <v>3</v>
      </c>
      <c r="L21">
        <v>3</v>
      </c>
      <c r="M21">
        <v>3</v>
      </c>
      <c r="N21">
        <v>4</v>
      </c>
      <c r="O21">
        <v>4</v>
      </c>
    </row>
    <row r="22" spans="1:15" x14ac:dyDescent="0.15">
      <c r="A22">
        <v>21</v>
      </c>
      <c r="B22">
        <v>40</v>
      </c>
      <c r="C22">
        <v>1</v>
      </c>
      <c r="D22">
        <v>3</v>
      </c>
      <c r="E22">
        <v>2</v>
      </c>
      <c r="F22">
        <v>4</v>
      </c>
      <c r="G22">
        <v>1</v>
      </c>
      <c r="H22">
        <v>1</v>
      </c>
      <c r="I22">
        <v>2</v>
      </c>
      <c r="J22">
        <v>5</v>
      </c>
      <c r="K22">
        <v>4</v>
      </c>
      <c r="L22">
        <v>2</v>
      </c>
      <c r="M22">
        <v>4</v>
      </c>
      <c r="N22">
        <v>3</v>
      </c>
      <c r="O22">
        <v>3</v>
      </c>
    </row>
    <row r="23" spans="1:15" x14ac:dyDescent="0.15">
      <c r="A23">
        <v>22</v>
      </c>
      <c r="B23">
        <v>28</v>
      </c>
      <c r="C23">
        <v>1</v>
      </c>
      <c r="D23">
        <v>2</v>
      </c>
      <c r="E23">
        <v>2</v>
      </c>
      <c r="F23">
        <v>3</v>
      </c>
      <c r="G23">
        <v>2</v>
      </c>
      <c r="H23">
        <v>2</v>
      </c>
      <c r="I23">
        <v>1</v>
      </c>
      <c r="J23">
        <v>4</v>
      </c>
      <c r="K23">
        <v>3</v>
      </c>
      <c r="L23">
        <v>5</v>
      </c>
      <c r="M23">
        <v>3</v>
      </c>
      <c r="N23">
        <v>1</v>
      </c>
      <c r="O23">
        <v>3</v>
      </c>
    </row>
    <row r="24" spans="1:15" x14ac:dyDescent="0.15">
      <c r="A24">
        <v>23</v>
      </c>
      <c r="B24">
        <v>32</v>
      </c>
      <c r="C24">
        <v>1</v>
      </c>
      <c r="D24">
        <v>3</v>
      </c>
      <c r="E24">
        <v>2</v>
      </c>
      <c r="F24">
        <v>3</v>
      </c>
      <c r="G24">
        <v>1</v>
      </c>
      <c r="H24">
        <v>2</v>
      </c>
      <c r="I24">
        <v>5</v>
      </c>
      <c r="J24">
        <v>1</v>
      </c>
      <c r="K24">
        <v>2</v>
      </c>
      <c r="L24">
        <v>1</v>
      </c>
      <c r="M24">
        <v>2</v>
      </c>
      <c r="N24">
        <v>2</v>
      </c>
      <c r="O24">
        <v>2</v>
      </c>
    </row>
    <row r="25" spans="1:15" x14ac:dyDescent="0.15">
      <c r="A25">
        <v>24</v>
      </c>
      <c r="B25">
        <v>38</v>
      </c>
      <c r="C25">
        <v>1</v>
      </c>
      <c r="D25">
        <v>3</v>
      </c>
      <c r="E25">
        <v>2</v>
      </c>
      <c r="F25">
        <v>1</v>
      </c>
      <c r="G25">
        <v>3</v>
      </c>
      <c r="H25">
        <v>4</v>
      </c>
      <c r="I25">
        <v>1</v>
      </c>
      <c r="J25">
        <v>4</v>
      </c>
      <c r="K25">
        <v>3</v>
      </c>
      <c r="L25">
        <v>3</v>
      </c>
      <c r="M25">
        <v>3</v>
      </c>
      <c r="N25">
        <v>3</v>
      </c>
      <c r="O25">
        <v>3</v>
      </c>
    </row>
    <row r="26" spans="1:15" x14ac:dyDescent="0.15">
      <c r="A26">
        <v>25</v>
      </c>
      <c r="B26">
        <v>22</v>
      </c>
      <c r="C26">
        <v>1</v>
      </c>
      <c r="D26">
        <v>1</v>
      </c>
      <c r="E26">
        <v>2</v>
      </c>
      <c r="F26">
        <v>1</v>
      </c>
      <c r="G26">
        <v>4</v>
      </c>
      <c r="H26">
        <v>1</v>
      </c>
      <c r="I26">
        <v>3</v>
      </c>
      <c r="J26">
        <v>2</v>
      </c>
      <c r="K26">
        <v>2</v>
      </c>
      <c r="L26">
        <v>1</v>
      </c>
      <c r="M26">
        <v>3</v>
      </c>
      <c r="N26">
        <v>3</v>
      </c>
      <c r="O26">
        <v>2</v>
      </c>
    </row>
    <row r="27" spans="1:15" x14ac:dyDescent="0.15">
      <c r="A27">
        <v>26</v>
      </c>
      <c r="B27">
        <v>48</v>
      </c>
      <c r="C27">
        <v>1</v>
      </c>
      <c r="D27">
        <v>3</v>
      </c>
      <c r="E27">
        <v>2</v>
      </c>
      <c r="F27">
        <v>4</v>
      </c>
      <c r="G27">
        <v>1</v>
      </c>
      <c r="H27">
        <v>4</v>
      </c>
      <c r="I27">
        <v>2</v>
      </c>
      <c r="J27">
        <v>5</v>
      </c>
      <c r="K27">
        <v>4</v>
      </c>
      <c r="L27">
        <v>3</v>
      </c>
      <c r="M27">
        <v>4</v>
      </c>
      <c r="N27">
        <v>3</v>
      </c>
      <c r="O27">
        <v>4</v>
      </c>
    </row>
    <row r="28" spans="1:15" x14ac:dyDescent="0.15">
      <c r="A28">
        <v>27</v>
      </c>
      <c r="B28">
        <v>25</v>
      </c>
      <c r="C28">
        <v>1</v>
      </c>
      <c r="D28">
        <v>1</v>
      </c>
      <c r="E28">
        <v>2</v>
      </c>
      <c r="F28">
        <v>3</v>
      </c>
      <c r="G28">
        <v>2</v>
      </c>
      <c r="H28">
        <v>3</v>
      </c>
      <c r="I28">
        <v>3</v>
      </c>
      <c r="J28">
        <v>3</v>
      </c>
      <c r="K28">
        <v>3</v>
      </c>
      <c r="L28">
        <v>3</v>
      </c>
      <c r="M28">
        <v>3</v>
      </c>
      <c r="N28">
        <v>3</v>
      </c>
      <c r="O28">
        <v>3</v>
      </c>
    </row>
    <row r="29" spans="1:15" x14ac:dyDescent="0.15">
      <c r="A29">
        <v>28</v>
      </c>
      <c r="B29">
        <v>30</v>
      </c>
      <c r="C29">
        <v>2</v>
      </c>
      <c r="D29">
        <v>2</v>
      </c>
      <c r="E29">
        <v>2</v>
      </c>
      <c r="F29">
        <v>2</v>
      </c>
      <c r="G29">
        <v>2</v>
      </c>
      <c r="H29">
        <v>4</v>
      </c>
      <c r="I29">
        <v>3</v>
      </c>
      <c r="J29">
        <v>2</v>
      </c>
      <c r="K29">
        <v>5</v>
      </c>
      <c r="L29">
        <v>2</v>
      </c>
      <c r="M29">
        <v>5</v>
      </c>
      <c r="N29">
        <v>4</v>
      </c>
      <c r="O29">
        <v>5</v>
      </c>
    </row>
    <row r="30" spans="1:15" x14ac:dyDescent="0.15">
      <c r="A30">
        <v>29</v>
      </c>
      <c r="B30">
        <v>26</v>
      </c>
      <c r="C30">
        <v>2</v>
      </c>
      <c r="D30">
        <v>2</v>
      </c>
      <c r="E30">
        <v>1</v>
      </c>
      <c r="H30">
        <v>4</v>
      </c>
      <c r="I30">
        <v>5</v>
      </c>
      <c r="J30">
        <v>4</v>
      </c>
      <c r="K30">
        <v>5</v>
      </c>
      <c r="L30">
        <v>4</v>
      </c>
      <c r="M30">
        <v>1</v>
      </c>
      <c r="N30">
        <v>3</v>
      </c>
      <c r="O30">
        <v>3</v>
      </c>
    </row>
    <row r="31" spans="1:15" x14ac:dyDescent="0.15">
      <c r="A31">
        <v>30</v>
      </c>
      <c r="B31">
        <v>21</v>
      </c>
      <c r="C31">
        <v>1</v>
      </c>
      <c r="D31">
        <v>1</v>
      </c>
      <c r="E31">
        <v>2</v>
      </c>
      <c r="F31">
        <v>1</v>
      </c>
      <c r="G31">
        <v>4</v>
      </c>
      <c r="H31">
        <v>2</v>
      </c>
      <c r="I31">
        <v>4</v>
      </c>
      <c r="J31">
        <v>3</v>
      </c>
      <c r="K31">
        <v>2</v>
      </c>
      <c r="L31">
        <v>1</v>
      </c>
      <c r="M31">
        <v>1</v>
      </c>
      <c r="N31">
        <v>4</v>
      </c>
      <c r="O31">
        <v>3</v>
      </c>
    </row>
    <row r="35" spans="3:5" x14ac:dyDescent="0.15">
      <c r="C35" s="5"/>
      <c r="D35" s="5"/>
      <c r="E35" s="5"/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11" sqref="Q11"/>
    </sheetView>
  </sheetViews>
  <sheetFormatPr defaultRowHeight="13.5" x14ac:dyDescent="0.15"/>
  <cols>
    <col min="1" max="1" width="11.125" customWidth="1"/>
    <col min="2" max="2" width="12.625" bestFit="1" customWidth="1"/>
  </cols>
  <sheetData/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V31"/>
  <sheetViews>
    <sheetView workbookViewId="0">
      <selection activeCell="T20" sqref="T20"/>
    </sheetView>
  </sheetViews>
  <sheetFormatPr defaultRowHeight="13.5" x14ac:dyDescent="0.15"/>
  <cols>
    <col min="9" max="9" width="9" customWidth="1"/>
    <col min="17" max="17" width="20.625" customWidth="1"/>
    <col min="18" max="18" width="11.125" customWidth="1"/>
    <col min="19" max="19" width="2.875" customWidth="1"/>
    <col min="20" max="20" width="4" customWidth="1"/>
    <col min="21" max="21" width="2.875" customWidth="1"/>
    <col min="22" max="22" width="5.75" customWidth="1"/>
    <col min="23" max="23" width="19.25" customWidth="1"/>
    <col min="24" max="24" width="20.625" customWidth="1"/>
    <col min="25" max="25" width="19.25" customWidth="1"/>
    <col min="26" max="26" width="28.125" customWidth="1"/>
    <col min="27" max="27" width="26.75" customWidth="1"/>
    <col min="28" max="35" width="4" customWidth="1"/>
    <col min="36" max="37" width="5.75" customWidth="1"/>
  </cols>
  <sheetData>
    <row r="1" spans="1:22" x14ac:dyDescent="0.15">
      <c r="A1" t="s">
        <v>14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9</v>
      </c>
      <c r="J1" t="s">
        <v>7</v>
      </c>
      <c r="K1" t="s">
        <v>8</v>
      </c>
      <c r="L1" t="s">
        <v>10</v>
      </c>
      <c r="M1" t="s">
        <v>11</v>
      </c>
      <c r="N1" t="s">
        <v>12</v>
      </c>
      <c r="O1" t="s">
        <v>13</v>
      </c>
    </row>
    <row r="2" spans="1:22" x14ac:dyDescent="0.15">
      <c r="A2">
        <v>1</v>
      </c>
      <c r="B2">
        <v>50</v>
      </c>
      <c r="C2">
        <v>1</v>
      </c>
      <c r="D2">
        <v>3</v>
      </c>
      <c r="E2">
        <v>2</v>
      </c>
      <c r="F2">
        <v>3</v>
      </c>
      <c r="G2">
        <v>2</v>
      </c>
      <c r="H2">
        <v>5</v>
      </c>
      <c r="I2">
        <v>3</v>
      </c>
      <c r="J2">
        <v>2</v>
      </c>
      <c r="K2">
        <v>5</v>
      </c>
      <c r="L2">
        <v>4</v>
      </c>
      <c r="M2">
        <v>3</v>
      </c>
      <c r="N2">
        <v>4</v>
      </c>
      <c r="O2">
        <v>5</v>
      </c>
      <c r="Q2" s="15" t="s">
        <v>53</v>
      </c>
      <c r="R2" s="15" t="s">
        <v>56</v>
      </c>
    </row>
    <row r="3" spans="1:22" x14ac:dyDescent="0.15">
      <c r="A3">
        <v>2</v>
      </c>
      <c r="B3">
        <v>27</v>
      </c>
      <c r="C3">
        <v>1</v>
      </c>
      <c r="D3">
        <v>2</v>
      </c>
      <c r="E3">
        <v>2</v>
      </c>
      <c r="F3">
        <v>2</v>
      </c>
      <c r="G3">
        <v>2</v>
      </c>
      <c r="H3">
        <v>4</v>
      </c>
      <c r="I3">
        <v>3</v>
      </c>
      <c r="J3">
        <v>3</v>
      </c>
      <c r="K3">
        <v>4</v>
      </c>
      <c r="L3">
        <v>3</v>
      </c>
      <c r="M3">
        <v>5</v>
      </c>
      <c r="N3">
        <v>3</v>
      </c>
      <c r="O3">
        <v>5</v>
      </c>
      <c r="Q3" s="15" t="s">
        <v>54</v>
      </c>
      <c r="R3">
        <v>4</v>
      </c>
      <c r="S3">
        <v>3</v>
      </c>
      <c r="T3">
        <v>2</v>
      </c>
      <c r="U3">
        <v>1</v>
      </c>
      <c r="V3" t="s">
        <v>55</v>
      </c>
    </row>
    <row r="4" spans="1:22" x14ac:dyDescent="0.15">
      <c r="A4">
        <v>3</v>
      </c>
      <c r="B4">
        <v>28</v>
      </c>
      <c r="C4">
        <v>1</v>
      </c>
      <c r="D4">
        <v>2</v>
      </c>
      <c r="E4">
        <v>2</v>
      </c>
      <c r="F4">
        <v>4</v>
      </c>
      <c r="G4">
        <v>1</v>
      </c>
      <c r="H4">
        <v>4</v>
      </c>
      <c r="I4">
        <v>4</v>
      </c>
      <c r="J4">
        <v>4</v>
      </c>
      <c r="K4">
        <v>4</v>
      </c>
      <c r="L4">
        <v>2</v>
      </c>
      <c r="M4">
        <v>2</v>
      </c>
      <c r="N4">
        <v>4</v>
      </c>
      <c r="O4">
        <v>4</v>
      </c>
      <c r="Q4" s="16">
        <v>1</v>
      </c>
      <c r="R4" s="5">
        <v>1</v>
      </c>
      <c r="S4" s="5"/>
      <c r="T4" s="5"/>
      <c r="U4" s="5">
        <v>1</v>
      </c>
      <c r="V4" s="5">
        <v>2</v>
      </c>
    </row>
    <row r="5" spans="1:22" x14ac:dyDescent="0.15">
      <c r="A5">
        <v>4</v>
      </c>
      <c r="B5">
        <v>30</v>
      </c>
      <c r="C5">
        <v>1</v>
      </c>
      <c r="D5">
        <v>3</v>
      </c>
      <c r="E5">
        <v>2</v>
      </c>
      <c r="F5">
        <v>4</v>
      </c>
      <c r="G5">
        <v>1</v>
      </c>
      <c r="H5">
        <v>5</v>
      </c>
      <c r="I5">
        <v>1</v>
      </c>
      <c r="J5">
        <v>4</v>
      </c>
      <c r="K5">
        <v>3</v>
      </c>
      <c r="L5">
        <v>3</v>
      </c>
      <c r="M5">
        <v>3</v>
      </c>
      <c r="N5">
        <v>4</v>
      </c>
      <c r="O5">
        <v>3</v>
      </c>
      <c r="Q5" s="16">
        <v>2</v>
      </c>
      <c r="R5" s="5">
        <v>3</v>
      </c>
      <c r="S5" s="5">
        <v>1</v>
      </c>
      <c r="T5" s="5">
        <v>1</v>
      </c>
      <c r="U5" s="5">
        <v>1</v>
      </c>
      <c r="V5" s="5">
        <v>6</v>
      </c>
    </row>
    <row r="6" spans="1:22" x14ac:dyDescent="0.15">
      <c r="A6">
        <v>5</v>
      </c>
      <c r="B6">
        <v>44</v>
      </c>
      <c r="C6">
        <v>1</v>
      </c>
      <c r="D6">
        <v>3</v>
      </c>
      <c r="E6">
        <v>2</v>
      </c>
      <c r="F6">
        <v>3</v>
      </c>
      <c r="G6">
        <v>2</v>
      </c>
      <c r="H6">
        <v>4</v>
      </c>
      <c r="I6">
        <v>4</v>
      </c>
      <c r="J6">
        <v>3</v>
      </c>
      <c r="K6">
        <v>1</v>
      </c>
      <c r="L6">
        <v>3</v>
      </c>
      <c r="M6">
        <v>2</v>
      </c>
      <c r="N6">
        <v>3</v>
      </c>
      <c r="O6">
        <v>2</v>
      </c>
      <c r="Q6" s="16">
        <v>3</v>
      </c>
      <c r="R6" s="5">
        <v>1</v>
      </c>
      <c r="S6" s="5">
        <v>1</v>
      </c>
      <c r="T6" s="5">
        <v>3</v>
      </c>
      <c r="U6" s="5"/>
      <c r="V6" s="5">
        <v>5</v>
      </c>
    </row>
    <row r="7" spans="1:22" x14ac:dyDescent="0.15">
      <c r="A7">
        <v>6</v>
      </c>
      <c r="B7">
        <v>45</v>
      </c>
      <c r="C7">
        <v>1</v>
      </c>
      <c r="D7">
        <v>3</v>
      </c>
      <c r="E7">
        <v>2</v>
      </c>
      <c r="F7">
        <v>3</v>
      </c>
      <c r="G7">
        <v>1</v>
      </c>
      <c r="H7">
        <v>4</v>
      </c>
      <c r="I7">
        <v>5</v>
      </c>
      <c r="J7">
        <v>1</v>
      </c>
      <c r="K7">
        <v>2</v>
      </c>
      <c r="L7">
        <v>2</v>
      </c>
      <c r="M7">
        <v>2</v>
      </c>
      <c r="N7">
        <v>3</v>
      </c>
      <c r="O7">
        <v>2</v>
      </c>
      <c r="Q7" s="16">
        <v>4</v>
      </c>
      <c r="R7" s="5"/>
      <c r="S7" s="5">
        <v>2</v>
      </c>
      <c r="T7" s="5">
        <v>6</v>
      </c>
      <c r="U7" s="5">
        <v>4</v>
      </c>
      <c r="V7" s="5">
        <v>12</v>
      </c>
    </row>
    <row r="8" spans="1:22" x14ac:dyDescent="0.15">
      <c r="A8">
        <v>7</v>
      </c>
      <c r="B8">
        <v>24</v>
      </c>
      <c r="C8">
        <v>1</v>
      </c>
      <c r="D8">
        <v>1</v>
      </c>
      <c r="E8">
        <v>2</v>
      </c>
      <c r="F8">
        <v>2</v>
      </c>
      <c r="G8">
        <v>4</v>
      </c>
      <c r="H8">
        <v>3</v>
      </c>
      <c r="I8">
        <v>1</v>
      </c>
      <c r="J8">
        <v>5</v>
      </c>
      <c r="K8">
        <v>2</v>
      </c>
      <c r="L8">
        <v>2</v>
      </c>
      <c r="M8">
        <v>2</v>
      </c>
      <c r="N8">
        <v>4</v>
      </c>
      <c r="O8">
        <v>2</v>
      </c>
      <c r="Q8" s="16">
        <v>5</v>
      </c>
      <c r="R8" s="5"/>
      <c r="S8" s="5"/>
      <c r="T8" s="5">
        <v>1</v>
      </c>
      <c r="U8" s="5">
        <v>1</v>
      </c>
      <c r="V8" s="5">
        <v>2</v>
      </c>
    </row>
    <row r="9" spans="1:22" x14ac:dyDescent="0.15">
      <c r="A9">
        <v>8</v>
      </c>
      <c r="B9">
        <v>36</v>
      </c>
      <c r="C9">
        <v>1</v>
      </c>
      <c r="D9">
        <v>3</v>
      </c>
      <c r="E9">
        <v>1</v>
      </c>
      <c r="H9">
        <v>4</v>
      </c>
      <c r="I9">
        <v>4</v>
      </c>
      <c r="J9">
        <v>3</v>
      </c>
      <c r="K9">
        <v>1</v>
      </c>
      <c r="L9">
        <v>3</v>
      </c>
      <c r="M9">
        <v>1</v>
      </c>
      <c r="N9">
        <v>4</v>
      </c>
      <c r="O9">
        <v>1</v>
      </c>
      <c r="Q9" s="16" t="s">
        <v>55</v>
      </c>
      <c r="R9" s="5">
        <v>5</v>
      </c>
      <c r="S9" s="5">
        <v>4</v>
      </c>
      <c r="T9" s="5">
        <v>11</v>
      </c>
      <c r="U9" s="5">
        <v>7</v>
      </c>
      <c r="V9" s="5">
        <v>27</v>
      </c>
    </row>
    <row r="10" spans="1:22" x14ac:dyDescent="0.15">
      <c r="A10">
        <v>9</v>
      </c>
      <c r="B10">
        <v>29</v>
      </c>
      <c r="C10">
        <v>1</v>
      </c>
      <c r="D10">
        <v>2</v>
      </c>
      <c r="E10">
        <v>2</v>
      </c>
      <c r="F10">
        <v>2</v>
      </c>
      <c r="G10">
        <v>2</v>
      </c>
      <c r="H10">
        <v>3</v>
      </c>
      <c r="I10">
        <v>3</v>
      </c>
      <c r="J10">
        <v>2</v>
      </c>
      <c r="K10">
        <v>5</v>
      </c>
      <c r="L10">
        <v>4</v>
      </c>
      <c r="M10">
        <v>1</v>
      </c>
      <c r="N10">
        <v>3</v>
      </c>
      <c r="O10">
        <v>3</v>
      </c>
    </row>
    <row r="11" spans="1:22" x14ac:dyDescent="0.15">
      <c r="A11">
        <v>10</v>
      </c>
      <c r="B11">
        <v>29</v>
      </c>
      <c r="C11">
        <v>1</v>
      </c>
      <c r="D11">
        <v>2</v>
      </c>
      <c r="E11">
        <v>2</v>
      </c>
      <c r="F11">
        <v>2</v>
      </c>
      <c r="G11">
        <v>3</v>
      </c>
      <c r="H11">
        <v>2</v>
      </c>
      <c r="I11">
        <v>4</v>
      </c>
      <c r="J11">
        <v>3</v>
      </c>
      <c r="K11">
        <v>2</v>
      </c>
      <c r="L11">
        <v>1</v>
      </c>
      <c r="M11">
        <v>2</v>
      </c>
      <c r="N11">
        <v>3</v>
      </c>
      <c r="O11">
        <v>2</v>
      </c>
    </row>
    <row r="12" spans="1:22" x14ac:dyDescent="0.15">
      <c r="A12">
        <v>11</v>
      </c>
      <c r="B12">
        <v>27</v>
      </c>
      <c r="C12">
        <v>1</v>
      </c>
      <c r="D12">
        <v>2</v>
      </c>
      <c r="E12">
        <v>2</v>
      </c>
      <c r="F12">
        <v>1</v>
      </c>
      <c r="G12">
        <v>3</v>
      </c>
      <c r="H12">
        <v>4</v>
      </c>
      <c r="I12">
        <v>4</v>
      </c>
      <c r="J12">
        <v>5</v>
      </c>
      <c r="K12">
        <v>3</v>
      </c>
      <c r="L12">
        <v>3</v>
      </c>
      <c r="M12">
        <v>4</v>
      </c>
      <c r="N12">
        <v>4</v>
      </c>
      <c r="O12">
        <v>4</v>
      </c>
    </row>
    <row r="13" spans="1:22" x14ac:dyDescent="0.15">
      <c r="A13">
        <v>12</v>
      </c>
      <c r="B13">
        <v>42</v>
      </c>
      <c r="C13">
        <v>1</v>
      </c>
      <c r="D13">
        <v>3</v>
      </c>
      <c r="E13">
        <v>2</v>
      </c>
      <c r="F13">
        <v>4</v>
      </c>
      <c r="G13">
        <v>1</v>
      </c>
      <c r="H13">
        <v>4</v>
      </c>
      <c r="I13">
        <v>3</v>
      </c>
      <c r="J13">
        <v>2</v>
      </c>
      <c r="K13">
        <v>5</v>
      </c>
      <c r="L13">
        <v>3</v>
      </c>
      <c r="M13">
        <v>5</v>
      </c>
      <c r="N13">
        <v>3</v>
      </c>
      <c r="O13">
        <v>5</v>
      </c>
    </row>
    <row r="14" spans="1:22" x14ac:dyDescent="0.15">
      <c r="A14">
        <v>13</v>
      </c>
      <c r="B14">
        <v>26</v>
      </c>
      <c r="C14">
        <v>1</v>
      </c>
      <c r="D14">
        <v>1</v>
      </c>
      <c r="E14">
        <v>2</v>
      </c>
      <c r="F14">
        <v>1</v>
      </c>
      <c r="G14">
        <v>4</v>
      </c>
      <c r="H14">
        <v>2</v>
      </c>
      <c r="I14">
        <v>4</v>
      </c>
      <c r="J14">
        <v>3</v>
      </c>
      <c r="K14">
        <v>2</v>
      </c>
      <c r="L14">
        <v>2</v>
      </c>
      <c r="M14">
        <v>3</v>
      </c>
      <c r="N14">
        <v>3</v>
      </c>
      <c r="O14">
        <v>3</v>
      </c>
    </row>
    <row r="15" spans="1:22" x14ac:dyDescent="0.15">
      <c r="A15">
        <v>14</v>
      </c>
      <c r="B15">
        <v>24</v>
      </c>
      <c r="C15">
        <v>1</v>
      </c>
      <c r="D15">
        <v>1</v>
      </c>
      <c r="E15">
        <v>2</v>
      </c>
      <c r="F15">
        <v>1</v>
      </c>
      <c r="G15">
        <v>2</v>
      </c>
      <c r="H15">
        <v>3</v>
      </c>
      <c r="I15">
        <v>3</v>
      </c>
      <c r="J15">
        <v>3</v>
      </c>
      <c r="K15">
        <v>4</v>
      </c>
      <c r="L15">
        <v>2</v>
      </c>
      <c r="M15">
        <v>5</v>
      </c>
      <c r="N15">
        <v>3</v>
      </c>
      <c r="O15">
        <v>5</v>
      </c>
    </row>
    <row r="16" spans="1:22" x14ac:dyDescent="0.15">
      <c r="A16">
        <v>15</v>
      </c>
      <c r="B16">
        <v>30</v>
      </c>
      <c r="C16">
        <v>1</v>
      </c>
      <c r="D16">
        <v>2</v>
      </c>
      <c r="E16">
        <v>2</v>
      </c>
      <c r="F16">
        <v>2</v>
      </c>
      <c r="G16">
        <v>2</v>
      </c>
      <c r="H16">
        <v>4</v>
      </c>
      <c r="I16">
        <v>3</v>
      </c>
      <c r="J16">
        <v>5</v>
      </c>
      <c r="K16">
        <v>4</v>
      </c>
      <c r="L16">
        <v>2</v>
      </c>
      <c r="M16">
        <v>4</v>
      </c>
      <c r="N16">
        <v>2</v>
      </c>
      <c r="O16">
        <v>4</v>
      </c>
    </row>
    <row r="17" spans="1:15" x14ac:dyDescent="0.15">
      <c r="A17">
        <v>16</v>
      </c>
      <c r="B17">
        <v>22</v>
      </c>
      <c r="C17">
        <v>1</v>
      </c>
      <c r="D17">
        <v>1</v>
      </c>
      <c r="E17">
        <v>2</v>
      </c>
      <c r="F17">
        <v>1</v>
      </c>
      <c r="G17">
        <v>3</v>
      </c>
      <c r="H17">
        <v>3</v>
      </c>
      <c r="I17">
        <v>2</v>
      </c>
      <c r="J17">
        <v>2</v>
      </c>
      <c r="K17">
        <v>2</v>
      </c>
      <c r="L17">
        <v>3</v>
      </c>
      <c r="M17">
        <v>3</v>
      </c>
      <c r="N17">
        <v>4</v>
      </c>
      <c r="O17">
        <v>5</v>
      </c>
    </row>
    <row r="18" spans="1:15" x14ac:dyDescent="0.15">
      <c r="A18">
        <v>17</v>
      </c>
      <c r="B18">
        <v>25</v>
      </c>
      <c r="C18">
        <v>1</v>
      </c>
      <c r="D18">
        <v>1</v>
      </c>
      <c r="E18">
        <v>1</v>
      </c>
      <c r="H18">
        <v>3</v>
      </c>
      <c r="I18">
        <v>3</v>
      </c>
      <c r="J18">
        <v>4</v>
      </c>
      <c r="K18">
        <v>2</v>
      </c>
      <c r="L18">
        <v>1</v>
      </c>
      <c r="M18">
        <v>2</v>
      </c>
      <c r="N18">
        <v>2</v>
      </c>
      <c r="O18">
        <v>5</v>
      </c>
    </row>
    <row r="19" spans="1:15" x14ac:dyDescent="0.15">
      <c r="A19">
        <v>18</v>
      </c>
      <c r="B19">
        <v>24</v>
      </c>
      <c r="C19">
        <v>1</v>
      </c>
      <c r="D19">
        <v>1</v>
      </c>
      <c r="E19">
        <v>2</v>
      </c>
      <c r="F19">
        <v>1</v>
      </c>
      <c r="G19">
        <v>4</v>
      </c>
      <c r="H19">
        <v>2</v>
      </c>
      <c r="I19">
        <v>4</v>
      </c>
      <c r="J19">
        <v>4</v>
      </c>
      <c r="K19">
        <v>3</v>
      </c>
      <c r="L19">
        <v>3</v>
      </c>
      <c r="M19">
        <v>1</v>
      </c>
      <c r="N19">
        <v>1</v>
      </c>
      <c r="O19">
        <v>3</v>
      </c>
    </row>
    <row r="20" spans="1:15" x14ac:dyDescent="0.15">
      <c r="A20">
        <v>19</v>
      </c>
      <c r="B20">
        <v>32</v>
      </c>
      <c r="C20">
        <v>1</v>
      </c>
      <c r="D20">
        <v>2</v>
      </c>
      <c r="E20">
        <v>2</v>
      </c>
      <c r="F20">
        <v>2</v>
      </c>
      <c r="G20">
        <v>2</v>
      </c>
      <c r="H20">
        <v>4</v>
      </c>
      <c r="I20">
        <v>3</v>
      </c>
      <c r="J20">
        <v>4</v>
      </c>
      <c r="K20">
        <v>4</v>
      </c>
      <c r="L20">
        <v>4</v>
      </c>
      <c r="M20">
        <v>3</v>
      </c>
      <c r="N20">
        <v>2</v>
      </c>
      <c r="O20">
        <v>4</v>
      </c>
    </row>
    <row r="21" spans="1:15" x14ac:dyDescent="0.15">
      <c r="A21">
        <v>20</v>
      </c>
      <c r="B21">
        <v>23</v>
      </c>
      <c r="C21">
        <v>2</v>
      </c>
      <c r="D21">
        <v>1</v>
      </c>
      <c r="E21">
        <v>2</v>
      </c>
      <c r="F21">
        <v>2</v>
      </c>
      <c r="G21">
        <v>2</v>
      </c>
      <c r="H21">
        <v>4</v>
      </c>
      <c r="I21">
        <v>3</v>
      </c>
      <c r="J21">
        <v>3</v>
      </c>
      <c r="K21">
        <v>3</v>
      </c>
      <c r="L21">
        <v>3</v>
      </c>
      <c r="M21">
        <v>3</v>
      </c>
      <c r="N21">
        <v>4</v>
      </c>
      <c r="O21">
        <v>4</v>
      </c>
    </row>
    <row r="22" spans="1:15" x14ac:dyDescent="0.15">
      <c r="A22">
        <v>21</v>
      </c>
      <c r="B22">
        <v>40</v>
      </c>
      <c r="C22">
        <v>1</v>
      </c>
      <c r="D22">
        <v>3</v>
      </c>
      <c r="E22">
        <v>2</v>
      </c>
      <c r="F22">
        <v>4</v>
      </c>
      <c r="G22">
        <v>1</v>
      </c>
      <c r="H22">
        <v>1</v>
      </c>
      <c r="I22">
        <v>2</v>
      </c>
      <c r="J22">
        <v>5</v>
      </c>
      <c r="K22">
        <v>4</v>
      </c>
      <c r="L22">
        <v>2</v>
      </c>
      <c r="M22">
        <v>4</v>
      </c>
      <c r="N22">
        <v>3</v>
      </c>
      <c r="O22">
        <v>3</v>
      </c>
    </row>
    <row r="23" spans="1:15" x14ac:dyDescent="0.15">
      <c r="A23">
        <v>22</v>
      </c>
      <c r="B23">
        <v>28</v>
      </c>
      <c r="C23">
        <v>1</v>
      </c>
      <c r="D23">
        <v>2</v>
      </c>
      <c r="E23">
        <v>2</v>
      </c>
      <c r="F23">
        <v>3</v>
      </c>
      <c r="G23">
        <v>2</v>
      </c>
      <c r="H23">
        <v>2</v>
      </c>
      <c r="I23">
        <v>1</v>
      </c>
      <c r="J23">
        <v>4</v>
      </c>
      <c r="K23">
        <v>3</v>
      </c>
      <c r="L23">
        <v>5</v>
      </c>
      <c r="M23">
        <v>3</v>
      </c>
      <c r="N23">
        <v>1</v>
      </c>
      <c r="O23">
        <v>3</v>
      </c>
    </row>
    <row r="24" spans="1:15" x14ac:dyDescent="0.15">
      <c r="A24">
        <v>23</v>
      </c>
      <c r="B24">
        <v>32</v>
      </c>
      <c r="C24">
        <v>1</v>
      </c>
      <c r="D24">
        <v>3</v>
      </c>
      <c r="E24">
        <v>2</v>
      </c>
      <c r="F24">
        <v>3</v>
      </c>
      <c r="G24">
        <v>1</v>
      </c>
      <c r="H24">
        <v>2</v>
      </c>
      <c r="I24">
        <v>5</v>
      </c>
      <c r="J24">
        <v>1</v>
      </c>
      <c r="K24">
        <v>2</v>
      </c>
      <c r="L24">
        <v>1</v>
      </c>
      <c r="M24">
        <v>2</v>
      </c>
      <c r="N24">
        <v>2</v>
      </c>
      <c r="O24">
        <v>2</v>
      </c>
    </row>
    <row r="25" spans="1:15" x14ac:dyDescent="0.15">
      <c r="A25">
        <v>24</v>
      </c>
      <c r="B25">
        <v>38</v>
      </c>
      <c r="C25">
        <v>1</v>
      </c>
      <c r="D25">
        <v>3</v>
      </c>
      <c r="E25">
        <v>2</v>
      </c>
      <c r="F25">
        <v>1</v>
      </c>
      <c r="G25">
        <v>3</v>
      </c>
      <c r="H25">
        <v>4</v>
      </c>
      <c r="I25">
        <v>1</v>
      </c>
      <c r="J25">
        <v>4</v>
      </c>
      <c r="K25">
        <v>3</v>
      </c>
      <c r="L25">
        <v>3</v>
      </c>
      <c r="M25">
        <v>3</v>
      </c>
      <c r="N25">
        <v>3</v>
      </c>
      <c r="O25">
        <v>3</v>
      </c>
    </row>
    <row r="26" spans="1:15" x14ac:dyDescent="0.15">
      <c r="A26">
        <v>25</v>
      </c>
      <c r="B26">
        <v>22</v>
      </c>
      <c r="C26">
        <v>1</v>
      </c>
      <c r="D26">
        <v>1</v>
      </c>
      <c r="E26">
        <v>2</v>
      </c>
      <c r="F26">
        <v>1</v>
      </c>
      <c r="G26">
        <v>4</v>
      </c>
      <c r="H26">
        <v>1</v>
      </c>
      <c r="I26">
        <v>3</v>
      </c>
      <c r="J26">
        <v>2</v>
      </c>
      <c r="K26">
        <v>2</v>
      </c>
      <c r="L26">
        <v>1</v>
      </c>
      <c r="M26">
        <v>3</v>
      </c>
      <c r="N26">
        <v>3</v>
      </c>
      <c r="O26">
        <v>2</v>
      </c>
    </row>
    <row r="27" spans="1:15" x14ac:dyDescent="0.15">
      <c r="A27">
        <v>26</v>
      </c>
      <c r="B27">
        <v>48</v>
      </c>
      <c r="C27">
        <v>1</v>
      </c>
      <c r="D27">
        <v>3</v>
      </c>
      <c r="E27">
        <v>2</v>
      </c>
      <c r="F27">
        <v>4</v>
      </c>
      <c r="G27">
        <v>1</v>
      </c>
      <c r="H27">
        <v>4</v>
      </c>
      <c r="I27">
        <v>2</v>
      </c>
      <c r="J27">
        <v>5</v>
      </c>
      <c r="K27">
        <v>4</v>
      </c>
      <c r="L27">
        <v>3</v>
      </c>
      <c r="M27">
        <v>4</v>
      </c>
      <c r="N27">
        <v>3</v>
      </c>
      <c r="O27">
        <v>4</v>
      </c>
    </row>
    <row r="28" spans="1:15" x14ac:dyDescent="0.15">
      <c r="A28">
        <v>27</v>
      </c>
      <c r="B28">
        <v>25</v>
      </c>
      <c r="C28">
        <v>1</v>
      </c>
      <c r="D28">
        <v>1</v>
      </c>
      <c r="E28">
        <v>2</v>
      </c>
      <c r="F28">
        <v>3</v>
      </c>
      <c r="G28">
        <v>2</v>
      </c>
      <c r="H28">
        <v>3</v>
      </c>
      <c r="I28">
        <v>3</v>
      </c>
      <c r="J28">
        <v>3</v>
      </c>
      <c r="K28">
        <v>3</v>
      </c>
      <c r="L28">
        <v>3</v>
      </c>
      <c r="M28">
        <v>3</v>
      </c>
      <c r="N28">
        <v>3</v>
      </c>
      <c r="O28">
        <v>3</v>
      </c>
    </row>
    <row r="29" spans="1:15" x14ac:dyDescent="0.15">
      <c r="A29">
        <v>28</v>
      </c>
      <c r="B29">
        <v>30</v>
      </c>
      <c r="C29">
        <v>2</v>
      </c>
      <c r="D29">
        <v>2</v>
      </c>
      <c r="E29">
        <v>2</v>
      </c>
      <c r="F29">
        <v>2</v>
      </c>
      <c r="G29">
        <v>2</v>
      </c>
      <c r="H29">
        <v>4</v>
      </c>
      <c r="I29">
        <v>3</v>
      </c>
      <c r="J29">
        <v>2</v>
      </c>
      <c r="K29">
        <v>5</v>
      </c>
      <c r="L29">
        <v>2</v>
      </c>
      <c r="M29">
        <v>5</v>
      </c>
      <c r="N29">
        <v>4</v>
      </c>
      <c r="O29">
        <v>5</v>
      </c>
    </row>
    <row r="30" spans="1:15" x14ac:dyDescent="0.15">
      <c r="A30">
        <v>29</v>
      </c>
      <c r="B30">
        <v>26</v>
      </c>
      <c r="C30">
        <v>2</v>
      </c>
      <c r="D30">
        <v>2</v>
      </c>
      <c r="E30">
        <v>1</v>
      </c>
      <c r="H30">
        <v>4</v>
      </c>
      <c r="I30">
        <v>5</v>
      </c>
      <c r="J30">
        <v>4</v>
      </c>
      <c r="K30">
        <v>5</v>
      </c>
      <c r="L30">
        <v>4</v>
      </c>
      <c r="M30">
        <v>1</v>
      </c>
      <c r="N30">
        <v>3</v>
      </c>
      <c r="O30">
        <v>3</v>
      </c>
    </row>
    <row r="31" spans="1:15" x14ac:dyDescent="0.15">
      <c r="A31">
        <v>30</v>
      </c>
      <c r="B31">
        <v>21</v>
      </c>
      <c r="C31">
        <v>1</v>
      </c>
      <c r="D31">
        <v>1</v>
      </c>
      <c r="E31">
        <v>2</v>
      </c>
      <c r="F31">
        <v>1</v>
      </c>
      <c r="G31">
        <v>4</v>
      </c>
      <c r="H31">
        <v>2</v>
      </c>
      <c r="I31">
        <v>4</v>
      </c>
      <c r="J31">
        <v>3</v>
      </c>
      <c r="K31">
        <v>2</v>
      </c>
      <c r="L31">
        <v>1</v>
      </c>
      <c r="M31">
        <v>1</v>
      </c>
      <c r="N31">
        <v>4</v>
      </c>
      <c r="O31">
        <v>3</v>
      </c>
    </row>
  </sheetData>
  <phoneticPr fontId="1"/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O31"/>
  <sheetViews>
    <sheetView workbookViewId="0">
      <selection activeCell="T33" sqref="T33"/>
    </sheetView>
  </sheetViews>
  <sheetFormatPr defaultRowHeight="13.5" x14ac:dyDescent="0.15"/>
  <sheetData>
    <row r="1" spans="1:15" x14ac:dyDescent="0.15">
      <c r="A1" t="s">
        <v>14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9</v>
      </c>
      <c r="J1" t="s">
        <v>7</v>
      </c>
      <c r="K1" t="s">
        <v>8</v>
      </c>
      <c r="L1" t="s">
        <v>10</v>
      </c>
      <c r="M1" t="s">
        <v>11</v>
      </c>
      <c r="N1" t="s">
        <v>12</v>
      </c>
      <c r="O1" t="s">
        <v>13</v>
      </c>
    </row>
    <row r="2" spans="1:15" x14ac:dyDescent="0.15">
      <c r="A2">
        <v>1</v>
      </c>
      <c r="B2">
        <v>32</v>
      </c>
      <c r="C2">
        <v>1</v>
      </c>
      <c r="D2">
        <v>3</v>
      </c>
      <c r="E2">
        <v>2</v>
      </c>
      <c r="F2">
        <v>3</v>
      </c>
      <c r="G2">
        <v>1</v>
      </c>
      <c r="H2">
        <v>2</v>
      </c>
      <c r="I2">
        <v>5</v>
      </c>
      <c r="J2">
        <v>1</v>
      </c>
      <c r="K2">
        <v>2</v>
      </c>
      <c r="L2">
        <v>1</v>
      </c>
      <c r="M2">
        <v>2</v>
      </c>
      <c r="N2">
        <v>2</v>
      </c>
      <c r="O2">
        <v>2</v>
      </c>
    </row>
    <row r="3" spans="1:15" x14ac:dyDescent="0.15">
      <c r="A3">
        <v>2</v>
      </c>
      <c r="B3">
        <v>22</v>
      </c>
      <c r="C3">
        <v>1</v>
      </c>
      <c r="D3">
        <v>1</v>
      </c>
      <c r="E3">
        <v>2</v>
      </c>
      <c r="F3">
        <v>1</v>
      </c>
      <c r="G3">
        <v>3</v>
      </c>
      <c r="H3">
        <v>3</v>
      </c>
      <c r="I3">
        <v>2</v>
      </c>
      <c r="J3">
        <v>2</v>
      </c>
      <c r="K3">
        <v>2</v>
      </c>
      <c r="L3">
        <v>3</v>
      </c>
      <c r="M3">
        <v>3</v>
      </c>
      <c r="N3">
        <v>4</v>
      </c>
      <c r="O3">
        <v>5</v>
      </c>
    </row>
    <row r="4" spans="1:15" x14ac:dyDescent="0.15">
      <c r="A4">
        <v>3</v>
      </c>
      <c r="B4">
        <v>24</v>
      </c>
      <c r="C4">
        <v>1</v>
      </c>
      <c r="D4">
        <v>1</v>
      </c>
      <c r="E4">
        <v>2</v>
      </c>
      <c r="F4">
        <v>1</v>
      </c>
      <c r="G4">
        <v>4</v>
      </c>
      <c r="H4">
        <v>2</v>
      </c>
      <c r="I4">
        <v>4</v>
      </c>
      <c r="J4">
        <v>4</v>
      </c>
      <c r="K4">
        <v>3</v>
      </c>
      <c r="L4">
        <v>3</v>
      </c>
      <c r="M4">
        <v>1</v>
      </c>
      <c r="N4">
        <v>1</v>
      </c>
      <c r="O4">
        <v>3</v>
      </c>
    </row>
    <row r="5" spans="1:15" x14ac:dyDescent="0.15">
      <c r="A5">
        <v>4</v>
      </c>
      <c r="B5">
        <v>42</v>
      </c>
      <c r="C5">
        <v>1</v>
      </c>
      <c r="D5">
        <v>3</v>
      </c>
      <c r="E5">
        <v>2</v>
      </c>
      <c r="F5">
        <v>4</v>
      </c>
      <c r="G5">
        <v>1</v>
      </c>
      <c r="H5">
        <v>4</v>
      </c>
      <c r="I5">
        <v>3</v>
      </c>
      <c r="J5">
        <v>2</v>
      </c>
      <c r="K5">
        <v>5</v>
      </c>
      <c r="L5">
        <v>3</v>
      </c>
      <c r="M5">
        <v>5</v>
      </c>
      <c r="N5">
        <v>3</v>
      </c>
      <c r="O5">
        <v>5</v>
      </c>
    </row>
    <row r="6" spans="1:15" x14ac:dyDescent="0.15">
      <c r="A6">
        <v>5</v>
      </c>
      <c r="B6">
        <v>24</v>
      </c>
      <c r="C6">
        <v>1</v>
      </c>
      <c r="D6">
        <v>1</v>
      </c>
      <c r="E6">
        <v>2</v>
      </c>
      <c r="F6">
        <v>1</v>
      </c>
      <c r="G6">
        <v>2</v>
      </c>
      <c r="H6">
        <v>3</v>
      </c>
      <c r="I6">
        <v>3</v>
      </c>
      <c r="J6">
        <v>3</v>
      </c>
      <c r="K6">
        <v>4</v>
      </c>
      <c r="L6">
        <v>2</v>
      </c>
      <c r="M6">
        <v>5</v>
      </c>
      <c r="N6">
        <v>3</v>
      </c>
      <c r="O6">
        <v>5</v>
      </c>
    </row>
    <row r="7" spans="1:15" x14ac:dyDescent="0.15">
      <c r="A7">
        <v>6</v>
      </c>
      <c r="B7">
        <v>30</v>
      </c>
      <c r="C7">
        <v>2</v>
      </c>
      <c r="D7">
        <v>2</v>
      </c>
      <c r="E7">
        <v>2</v>
      </c>
      <c r="F7">
        <v>2</v>
      </c>
      <c r="G7">
        <v>2</v>
      </c>
      <c r="H7">
        <v>4</v>
      </c>
      <c r="I7">
        <v>3</v>
      </c>
      <c r="J7">
        <v>2</v>
      </c>
      <c r="K7">
        <v>5</v>
      </c>
      <c r="L7">
        <v>2</v>
      </c>
      <c r="M7">
        <v>5</v>
      </c>
      <c r="N7">
        <v>4</v>
      </c>
      <c r="O7">
        <v>5</v>
      </c>
    </row>
    <row r="8" spans="1:15" x14ac:dyDescent="0.15">
      <c r="A8">
        <v>7</v>
      </c>
      <c r="B8">
        <v>30</v>
      </c>
      <c r="C8">
        <v>1</v>
      </c>
      <c r="D8">
        <v>2</v>
      </c>
      <c r="E8">
        <v>2</v>
      </c>
      <c r="F8">
        <v>2</v>
      </c>
      <c r="G8">
        <v>2</v>
      </c>
      <c r="H8">
        <v>4</v>
      </c>
      <c r="I8">
        <v>3</v>
      </c>
      <c r="J8">
        <v>5</v>
      </c>
      <c r="K8">
        <v>4</v>
      </c>
      <c r="L8">
        <v>2</v>
      </c>
      <c r="M8">
        <v>4</v>
      </c>
      <c r="N8">
        <v>2</v>
      </c>
      <c r="O8">
        <v>4</v>
      </c>
    </row>
    <row r="9" spans="1:15" x14ac:dyDescent="0.15">
      <c r="A9">
        <v>8</v>
      </c>
      <c r="B9">
        <v>24</v>
      </c>
      <c r="C9">
        <v>1</v>
      </c>
      <c r="D9">
        <v>1</v>
      </c>
      <c r="E9">
        <v>2</v>
      </c>
      <c r="F9">
        <v>2</v>
      </c>
      <c r="G9">
        <v>4</v>
      </c>
      <c r="H9">
        <v>3</v>
      </c>
      <c r="I9">
        <v>1</v>
      </c>
      <c r="J9">
        <v>5</v>
      </c>
      <c r="K9">
        <v>2</v>
      </c>
      <c r="L9">
        <v>2</v>
      </c>
      <c r="M9">
        <v>2</v>
      </c>
      <c r="N9">
        <v>4</v>
      </c>
      <c r="O9">
        <v>2</v>
      </c>
    </row>
    <row r="10" spans="1:15" x14ac:dyDescent="0.15">
      <c r="A10">
        <v>9</v>
      </c>
      <c r="B10">
        <v>48</v>
      </c>
      <c r="C10">
        <v>1</v>
      </c>
      <c r="D10">
        <v>3</v>
      </c>
      <c r="E10">
        <v>2</v>
      </c>
      <c r="F10">
        <v>4</v>
      </c>
      <c r="G10">
        <v>1</v>
      </c>
      <c r="H10">
        <v>4</v>
      </c>
      <c r="I10">
        <v>2</v>
      </c>
      <c r="J10">
        <v>5</v>
      </c>
      <c r="K10">
        <v>4</v>
      </c>
      <c r="L10">
        <v>3</v>
      </c>
      <c r="M10">
        <v>4</v>
      </c>
      <c r="N10">
        <v>3</v>
      </c>
      <c r="O10">
        <v>4</v>
      </c>
    </row>
    <row r="11" spans="1:15" x14ac:dyDescent="0.15">
      <c r="A11">
        <v>10</v>
      </c>
      <c r="B11">
        <v>21</v>
      </c>
      <c r="C11">
        <v>1</v>
      </c>
      <c r="D11">
        <v>1</v>
      </c>
      <c r="E11">
        <v>2</v>
      </c>
      <c r="F11">
        <v>1</v>
      </c>
      <c r="G11">
        <v>4</v>
      </c>
      <c r="H11">
        <v>2</v>
      </c>
      <c r="I11">
        <v>4</v>
      </c>
      <c r="J11">
        <v>3</v>
      </c>
      <c r="K11">
        <v>2</v>
      </c>
      <c r="L11">
        <v>1</v>
      </c>
      <c r="M11">
        <v>1</v>
      </c>
      <c r="N11">
        <v>4</v>
      </c>
      <c r="O11">
        <v>3</v>
      </c>
    </row>
    <row r="12" spans="1:15" x14ac:dyDescent="0.15">
      <c r="A12">
        <v>11</v>
      </c>
      <c r="B12">
        <v>25</v>
      </c>
      <c r="C12">
        <v>1</v>
      </c>
      <c r="D12">
        <v>1</v>
      </c>
      <c r="E12">
        <v>2</v>
      </c>
      <c r="F12">
        <v>3</v>
      </c>
      <c r="G12">
        <v>2</v>
      </c>
      <c r="H12">
        <v>3</v>
      </c>
      <c r="I12">
        <v>3</v>
      </c>
      <c r="J12">
        <v>3</v>
      </c>
      <c r="K12">
        <v>3</v>
      </c>
      <c r="L12">
        <v>3</v>
      </c>
      <c r="M12">
        <v>3</v>
      </c>
      <c r="N12">
        <v>3</v>
      </c>
      <c r="O12">
        <v>3</v>
      </c>
    </row>
    <row r="13" spans="1:15" x14ac:dyDescent="0.15">
      <c r="A13">
        <v>12</v>
      </c>
      <c r="B13">
        <v>26</v>
      </c>
      <c r="C13">
        <v>2</v>
      </c>
      <c r="D13">
        <v>2</v>
      </c>
      <c r="E13">
        <v>1</v>
      </c>
      <c r="H13">
        <v>4</v>
      </c>
      <c r="I13">
        <v>5</v>
      </c>
      <c r="J13">
        <v>4</v>
      </c>
      <c r="K13">
        <v>5</v>
      </c>
      <c r="L13">
        <v>4</v>
      </c>
      <c r="M13">
        <v>1</v>
      </c>
      <c r="N13">
        <v>3</v>
      </c>
      <c r="O13">
        <v>3</v>
      </c>
    </row>
    <row r="14" spans="1:15" x14ac:dyDescent="0.15">
      <c r="A14">
        <v>13</v>
      </c>
      <c r="B14">
        <v>38</v>
      </c>
      <c r="C14">
        <v>1</v>
      </c>
      <c r="D14">
        <v>3</v>
      </c>
      <c r="E14">
        <v>2</v>
      </c>
      <c r="F14">
        <v>1</v>
      </c>
      <c r="G14">
        <v>3</v>
      </c>
      <c r="H14">
        <v>4</v>
      </c>
      <c r="I14">
        <v>1</v>
      </c>
      <c r="J14">
        <v>4</v>
      </c>
      <c r="K14">
        <v>3</v>
      </c>
      <c r="L14">
        <v>3</v>
      </c>
      <c r="M14">
        <v>3</v>
      </c>
      <c r="N14">
        <v>3</v>
      </c>
      <c r="O14">
        <v>3</v>
      </c>
    </row>
    <row r="15" spans="1:15" x14ac:dyDescent="0.15">
      <c r="A15">
        <v>14</v>
      </c>
      <c r="B15">
        <v>27</v>
      </c>
      <c r="C15">
        <v>1</v>
      </c>
      <c r="D15">
        <v>2</v>
      </c>
      <c r="E15">
        <v>2</v>
      </c>
      <c r="F15">
        <v>2</v>
      </c>
      <c r="G15">
        <v>2</v>
      </c>
      <c r="H15">
        <v>4</v>
      </c>
      <c r="I15">
        <v>3</v>
      </c>
      <c r="J15">
        <v>3</v>
      </c>
      <c r="K15">
        <v>4</v>
      </c>
      <c r="L15">
        <v>3</v>
      </c>
      <c r="M15">
        <v>5</v>
      </c>
      <c r="N15">
        <v>3</v>
      </c>
      <c r="O15">
        <v>5</v>
      </c>
    </row>
    <row r="16" spans="1:15" x14ac:dyDescent="0.15">
      <c r="A16">
        <v>15</v>
      </c>
      <c r="B16">
        <v>29</v>
      </c>
      <c r="C16">
        <v>1</v>
      </c>
      <c r="D16">
        <v>2</v>
      </c>
      <c r="E16">
        <v>2</v>
      </c>
      <c r="F16">
        <v>2</v>
      </c>
      <c r="G16">
        <v>3</v>
      </c>
      <c r="H16">
        <v>2</v>
      </c>
      <c r="I16">
        <v>4</v>
      </c>
      <c r="J16">
        <v>3</v>
      </c>
      <c r="K16">
        <v>2</v>
      </c>
      <c r="L16">
        <v>1</v>
      </c>
      <c r="M16">
        <v>2</v>
      </c>
      <c r="N16">
        <v>3</v>
      </c>
      <c r="O16">
        <v>2</v>
      </c>
    </row>
    <row r="17" spans="1:15" x14ac:dyDescent="0.15">
      <c r="A17">
        <v>16</v>
      </c>
      <c r="B17">
        <v>50</v>
      </c>
      <c r="C17">
        <v>1</v>
      </c>
      <c r="D17">
        <v>3</v>
      </c>
      <c r="E17">
        <v>2</v>
      </c>
      <c r="F17">
        <v>3</v>
      </c>
      <c r="G17">
        <v>2</v>
      </c>
      <c r="H17">
        <v>5</v>
      </c>
      <c r="I17">
        <v>3</v>
      </c>
      <c r="J17">
        <v>2</v>
      </c>
      <c r="K17">
        <v>5</v>
      </c>
      <c r="L17">
        <v>4</v>
      </c>
      <c r="M17">
        <v>3</v>
      </c>
      <c r="N17">
        <v>4</v>
      </c>
      <c r="O17">
        <v>5</v>
      </c>
    </row>
    <row r="18" spans="1:15" x14ac:dyDescent="0.15">
      <c r="A18">
        <v>17</v>
      </c>
      <c r="B18">
        <v>32</v>
      </c>
      <c r="C18">
        <v>1</v>
      </c>
      <c r="D18">
        <v>2</v>
      </c>
      <c r="E18">
        <v>2</v>
      </c>
      <c r="F18">
        <v>2</v>
      </c>
      <c r="G18">
        <v>2</v>
      </c>
      <c r="H18">
        <v>4</v>
      </c>
      <c r="I18">
        <v>3</v>
      </c>
      <c r="J18">
        <v>4</v>
      </c>
      <c r="K18">
        <v>4</v>
      </c>
      <c r="L18">
        <v>4</v>
      </c>
      <c r="M18">
        <v>3</v>
      </c>
      <c r="N18">
        <v>2</v>
      </c>
      <c r="O18">
        <v>4</v>
      </c>
    </row>
    <row r="19" spans="1:15" x14ac:dyDescent="0.15">
      <c r="A19">
        <v>18</v>
      </c>
      <c r="B19">
        <v>29</v>
      </c>
      <c r="C19">
        <v>1</v>
      </c>
      <c r="D19">
        <v>2</v>
      </c>
      <c r="E19">
        <v>2</v>
      </c>
      <c r="F19">
        <v>2</v>
      </c>
      <c r="G19">
        <v>2</v>
      </c>
      <c r="H19">
        <v>3</v>
      </c>
      <c r="I19">
        <v>3</v>
      </c>
      <c r="J19">
        <v>2</v>
      </c>
      <c r="K19">
        <v>5</v>
      </c>
      <c r="L19">
        <v>4</v>
      </c>
      <c r="M19">
        <v>1</v>
      </c>
      <c r="N19">
        <v>3</v>
      </c>
      <c r="O19">
        <v>3</v>
      </c>
    </row>
    <row r="20" spans="1:15" x14ac:dyDescent="0.15">
      <c r="A20">
        <v>19</v>
      </c>
      <c r="B20">
        <v>44</v>
      </c>
      <c r="C20">
        <v>1</v>
      </c>
      <c r="D20">
        <v>3</v>
      </c>
      <c r="E20">
        <v>2</v>
      </c>
      <c r="F20">
        <v>3</v>
      </c>
      <c r="G20">
        <v>2</v>
      </c>
      <c r="H20">
        <v>4</v>
      </c>
      <c r="I20">
        <v>4</v>
      </c>
      <c r="J20">
        <v>3</v>
      </c>
      <c r="K20">
        <v>1</v>
      </c>
      <c r="L20">
        <v>3</v>
      </c>
      <c r="M20">
        <v>2</v>
      </c>
      <c r="N20">
        <v>3</v>
      </c>
      <c r="O20">
        <v>2</v>
      </c>
    </row>
    <row r="21" spans="1:15" x14ac:dyDescent="0.15">
      <c r="A21">
        <v>20</v>
      </c>
      <c r="B21">
        <v>28</v>
      </c>
      <c r="C21">
        <v>1</v>
      </c>
      <c r="D21">
        <v>2</v>
      </c>
      <c r="E21">
        <v>2</v>
      </c>
      <c r="F21">
        <v>3</v>
      </c>
      <c r="G21">
        <v>2</v>
      </c>
      <c r="H21">
        <v>2</v>
      </c>
      <c r="I21">
        <v>1</v>
      </c>
      <c r="J21">
        <v>4</v>
      </c>
      <c r="K21">
        <v>3</v>
      </c>
      <c r="L21">
        <v>5</v>
      </c>
      <c r="M21">
        <v>3</v>
      </c>
      <c r="N21">
        <v>1</v>
      </c>
      <c r="O21">
        <v>3</v>
      </c>
    </row>
    <row r="22" spans="1:15" x14ac:dyDescent="0.15">
      <c r="A22">
        <v>21</v>
      </c>
      <c r="B22">
        <v>28</v>
      </c>
      <c r="C22">
        <v>1</v>
      </c>
      <c r="D22">
        <v>2</v>
      </c>
      <c r="E22">
        <v>2</v>
      </c>
      <c r="F22">
        <v>4</v>
      </c>
      <c r="G22">
        <v>1</v>
      </c>
      <c r="H22">
        <v>4</v>
      </c>
      <c r="I22">
        <v>4</v>
      </c>
      <c r="J22">
        <v>4</v>
      </c>
      <c r="K22">
        <v>4</v>
      </c>
      <c r="L22">
        <v>2</v>
      </c>
      <c r="M22">
        <v>2</v>
      </c>
      <c r="N22">
        <v>4</v>
      </c>
      <c r="O22">
        <v>4</v>
      </c>
    </row>
    <row r="23" spans="1:15" x14ac:dyDescent="0.15">
      <c r="A23">
        <v>22</v>
      </c>
      <c r="B23">
        <v>30</v>
      </c>
      <c r="C23">
        <v>1</v>
      </c>
      <c r="D23">
        <v>3</v>
      </c>
      <c r="E23">
        <v>2</v>
      </c>
      <c r="F23">
        <v>4</v>
      </c>
      <c r="G23">
        <v>1</v>
      </c>
      <c r="H23">
        <v>5</v>
      </c>
      <c r="I23">
        <v>1</v>
      </c>
      <c r="J23">
        <v>4</v>
      </c>
      <c r="K23">
        <v>3</v>
      </c>
      <c r="L23">
        <v>3</v>
      </c>
      <c r="M23">
        <v>3</v>
      </c>
      <c r="N23">
        <v>4</v>
      </c>
      <c r="O23">
        <v>3</v>
      </c>
    </row>
    <row r="24" spans="1:15" x14ac:dyDescent="0.15">
      <c r="A24">
        <v>23</v>
      </c>
      <c r="B24">
        <v>22</v>
      </c>
      <c r="C24">
        <v>1</v>
      </c>
      <c r="D24">
        <v>1</v>
      </c>
      <c r="E24">
        <v>2</v>
      </c>
      <c r="F24">
        <v>1</v>
      </c>
      <c r="G24">
        <v>4</v>
      </c>
      <c r="H24">
        <v>1</v>
      </c>
      <c r="I24">
        <v>3</v>
      </c>
      <c r="J24">
        <v>2</v>
      </c>
      <c r="K24">
        <v>2</v>
      </c>
      <c r="L24">
        <v>1</v>
      </c>
      <c r="M24">
        <v>3</v>
      </c>
      <c r="N24">
        <v>3</v>
      </c>
      <c r="O24">
        <v>2</v>
      </c>
    </row>
    <row r="25" spans="1:15" x14ac:dyDescent="0.15">
      <c r="A25">
        <v>24</v>
      </c>
      <c r="B25">
        <v>25</v>
      </c>
      <c r="C25">
        <v>1</v>
      </c>
      <c r="D25">
        <v>1</v>
      </c>
      <c r="E25">
        <v>1</v>
      </c>
      <c r="H25">
        <v>3</v>
      </c>
      <c r="I25">
        <v>3</v>
      </c>
      <c r="J25">
        <v>4</v>
      </c>
      <c r="K25">
        <v>2</v>
      </c>
      <c r="L25">
        <v>1</v>
      </c>
      <c r="M25">
        <v>2</v>
      </c>
      <c r="N25">
        <v>2</v>
      </c>
      <c r="O25">
        <v>5</v>
      </c>
    </row>
    <row r="26" spans="1:15" x14ac:dyDescent="0.15">
      <c r="A26">
        <v>25</v>
      </c>
      <c r="B26">
        <v>40</v>
      </c>
      <c r="C26">
        <v>1</v>
      </c>
      <c r="D26">
        <v>3</v>
      </c>
      <c r="E26">
        <v>2</v>
      </c>
      <c r="F26">
        <v>4</v>
      </c>
      <c r="G26">
        <v>1</v>
      </c>
      <c r="H26">
        <v>1</v>
      </c>
      <c r="I26">
        <v>2</v>
      </c>
      <c r="J26">
        <v>5</v>
      </c>
      <c r="K26">
        <v>4</v>
      </c>
      <c r="L26">
        <v>2</v>
      </c>
      <c r="M26">
        <v>4</v>
      </c>
      <c r="N26">
        <v>3</v>
      </c>
      <c r="O26">
        <v>3</v>
      </c>
    </row>
    <row r="27" spans="1:15" x14ac:dyDescent="0.15">
      <c r="A27">
        <v>26</v>
      </c>
      <c r="B27">
        <v>36</v>
      </c>
      <c r="C27">
        <v>1</v>
      </c>
      <c r="D27">
        <v>3</v>
      </c>
      <c r="E27">
        <v>1</v>
      </c>
      <c r="H27">
        <v>4</v>
      </c>
      <c r="I27">
        <v>4</v>
      </c>
      <c r="J27">
        <v>3</v>
      </c>
      <c r="K27">
        <v>1</v>
      </c>
      <c r="L27">
        <v>3</v>
      </c>
      <c r="M27">
        <v>1</v>
      </c>
      <c r="N27">
        <v>4</v>
      </c>
      <c r="O27">
        <v>1</v>
      </c>
    </row>
    <row r="28" spans="1:15" x14ac:dyDescent="0.15">
      <c r="A28">
        <v>27</v>
      </c>
      <c r="B28">
        <v>27</v>
      </c>
      <c r="C28">
        <v>1</v>
      </c>
      <c r="D28">
        <v>2</v>
      </c>
      <c r="E28">
        <v>2</v>
      </c>
      <c r="F28">
        <v>1</v>
      </c>
      <c r="G28">
        <v>3</v>
      </c>
      <c r="H28">
        <v>4</v>
      </c>
      <c r="I28">
        <v>4</v>
      </c>
      <c r="J28">
        <v>5</v>
      </c>
      <c r="K28">
        <v>3</v>
      </c>
      <c r="L28">
        <v>3</v>
      </c>
      <c r="M28">
        <v>4</v>
      </c>
      <c r="N28">
        <v>4</v>
      </c>
      <c r="O28">
        <v>4</v>
      </c>
    </row>
    <row r="29" spans="1:15" x14ac:dyDescent="0.15">
      <c r="A29">
        <v>28</v>
      </c>
      <c r="B29">
        <v>23</v>
      </c>
      <c r="C29">
        <v>2</v>
      </c>
      <c r="D29">
        <v>1</v>
      </c>
      <c r="E29">
        <v>2</v>
      </c>
      <c r="F29">
        <v>2</v>
      </c>
      <c r="G29">
        <v>2</v>
      </c>
      <c r="H29">
        <v>4</v>
      </c>
      <c r="I29">
        <v>3</v>
      </c>
      <c r="J29">
        <v>3</v>
      </c>
      <c r="K29">
        <v>3</v>
      </c>
      <c r="L29">
        <v>3</v>
      </c>
      <c r="M29">
        <v>3</v>
      </c>
      <c r="N29">
        <v>4</v>
      </c>
      <c r="O29">
        <v>4</v>
      </c>
    </row>
    <row r="30" spans="1:15" x14ac:dyDescent="0.15">
      <c r="A30">
        <v>29</v>
      </c>
      <c r="B30">
        <v>45</v>
      </c>
      <c r="C30">
        <v>1</v>
      </c>
      <c r="D30">
        <v>3</v>
      </c>
      <c r="E30">
        <v>2</v>
      </c>
      <c r="F30">
        <v>3</v>
      </c>
      <c r="G30">
        <v>1</v>
      </c>
      <c r="H30">
        <v>4</v>
      </c>
      <c r="I30">
        <v>5</v>
      </c>
      <c r="J30">
        <v>1</v>
      </c>
      <c r="K30">
        <v>2</v>
      </c>
      <c r="L30">
        <v>2</v>
      </c>
      <c r="M30">
        <v>2</v>
      </c>
      <c r="N30">
        <v>3</v>
      </c>
      <c r="O30">
        <v>2</v>
      </c>
    </row>
    <row r="31" spans="1:15" x14ac:dyDescent="0.15">
      <c r="A31">
        <v>30</v>
      </c>
      <c r="B31">
        <v>26</v>
      </c>
      <c r="C31">
        <v>1</v>
      </c>
      <c r="D31">
        <v>1</v>
      </c>
      <c r="E31">
        <v>2</v>
      </c>
      <c r="F31">
        <v>1</v>
      </c>
      <c r="G31">
        <v>4</v>
      </c>
      <c r="H31">
        <v>2</v>
      </c>
      <c r="I31">
        <v>4</v>
      </c>
      <c r="J31">
        <v>3</v>
      </c>
      <c r="K31">
        <v>2</v>
      </c>
      <c r="L31">
        <v>2</v>
      </c>
      <c r="M31">
        <v>3</v>
      </c>
      <c r="N31">
        <v>3</v>
      </c>
      <c r="O31">
        <v>3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V58" sqref="V58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O1"/>
  <sheetViews>
    <sheetView workbookViewId="0">
      <selection sqref="A1:XFD1048576"/>
    </sheetView>
  </sheetViews>
  <sheetFormatPr defaultRowHeight="13.5" x14ac:dyDescent="0.15"/>
  <cols>
    <col min="1" max="15" width="10.625" style="1" customWidth="1"/>
  </cols>
  <sheetData>
    <row r="1" spans="1:15" x14ac:dyDescent="0.15">
      <c r="A1" s="1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9</v>
      </c>
      <c r="J1" s="1" t="s">
        <v>7</v>
      </c>
      <c r="K1" s="1" t="s">
        <v>8</v>
      </c>
      <c r="L1" s="1" t="s">
        <v>10</v>
      </c>
      <c r="M1" s="1" t="s">
        <v>11</v>
      </c>
      <c r="N1" s="1" t="s">
        <v>12</v>
      </c>
      <c r="O1" s="1" t="s">
        <v>13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1"/>
  <sheetViews>
    <sheetView zoomScale="150" zoomScaleNormal="150" workbookViewId="0">
      <selection activeCell="G15" sqref="G15"/>
    </sheetView>
  </sheetViews>
  <sheetFormatPr defaultRowHeight="13.5" x14ac:dyDescent="0.15"/>
  <cols>
    <col min="1" max="15" width="10.625" style="1" customWidth="1"/>
  </cols>
  <sheetData>
    <row r="1" spans="1:15" x14ac:dyDescent="0.15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9</v>
      </c>
      <c r="J1" s="3" t="s">
        <v>7</v>
      </c>
      <c r="K1" s="3" t="s">
        <v>8</v>
      </c>
      <c r="L1" s="3" t="s">
        <v>10</v>
      </c>
      <c r="M1" s="3" t="s">
        <v>11</v>
      </c>
      <c r="N1" s="3" t="s">
        <v>12</v>
      </c>
      <c r="O1" s="3" t="s">
        <v>13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O31"/>
  <sheetViews>
    <sheetView zoomScale="150" zoomScaleNormal="150" workbookViewId="0">
      <selection activeCell="D9" sqref="D9"/>
    </sheetView>
  </sheetViews>
  <sheetFormatPr defaultRowHeight="13.5" x14ac:dyDescent="0.15"/>
  <sheetData>
    <row r="1" spans="1:15" s="4" customFormat="1" x14ac:dyDescent="0.15">
      <c r="A1" s="4" t="s">
        <v>26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9</v>
      </c>
      <c r="J1" s="4" t="s">
        <v>7</v>
      </c>
      <c r="K1" s="4" t="s">
        <v>8</v>
      </c>
      <c r="L1" s="4" t="s">
        <v>10</v>
      </c>
      <c r="M1" s="4" t="s">
        <v>11</v>
      </c>
      <c r="N1" s="4" t="s">
        <v>12</v>
      </c>
      <c r="O1" s="4" t="s">
        <v>13</v>
      </c>
    </row>
    <row r="2" spans="1:15" x14ac:dyDescent="0.15">
      <c r="A2">
        <v>1</v>
      </c>
    </row>
    <row r="3" spans="1:15" x14ac:dyDescent="0.15">
      <c r="A3">
        <v>2</v>
      </c>
    </row>
    <row r="4" spans="1:15" x14ac:dyDescent="0.15">
      <c r="A4">
        <v>3</v>
      </c>
    </row>
    <row r="5" spans="1:15" x14ac:dyDescent="0.15">
      <c r="A5">
        <v>4</v>
      </c>
    </row>
    <row r="6" spans="1:15" x14ac:dyDescent="0.15">
      <c r="A6">
        <v>5</v>
      </c>
    </row>
    <row r="7" spans="1:15" x14ac:dyDescent="0.15">
      <c r="A7">
        <v>6</v>
      </c>
    </row>
    <row r="8" spans="1:15" x14ac:dyDescent="0.15">
      <c r="A8">
        <v>7</v>
      </c>
    </row>
    <row r="9" spans="1:15" x14ac:dyDescent="0.15">
      <c r="A9">
        <v>8</v>
      </c>
    </row>
    <row r="10" spans="1:15" x14ac:dyDescent="0.15">
      <c r="A10">
        <v>9</v>
      </c>
    </row>
    <row r="11" spans="1:15" x14ac:dyDescent="0.15">
      <c r="A11">
        <v>10</v>
      </c>
    </row>
    <row r="12" spans="1:15" x14ac:dyDescent="0.15">
      <c r="A12">
        <v>11</v>
      </c>
    </row>
    <row r="13" spans="1:15" x14ac:dyDescent="0.15">
      <c r="A13">
        <v>12</v>
      </c>
    </row>
    <row r="14" spans="1:15" x14ac:dyDescent="0.15">
      <c r="A14">
        <v>13</v>
      </c>
    </row>
    <row r="15" spans="1:15" x14ac:dyDescent="0.15">
      <c r="A15">
        <v>14</v>
      </c>
    </row>
    <row r="16" spans="1:15" x14ac:dyDescent="0.15">
      <c r="A16">
        <v>15</v>
      </c>
    </row>
    <row r="17" spans="1:1" x14ac:dyDescent="0.15">
      <c r="A17">
        <v>16</v>
      </c>
    </row>
    <row r="18" spans="1:1" x14ac:dyDescent="0.15">
      <c r="A18">
        <v>17</v>
      </c>
    </row>
    <row r="19" spans="1:1" x14ac:dyDescent="0.15">
      <c r="A19">
        <v>18</v>
      </c>
    </row>
    <row r="20" spans="1:1" x14ac:dyDescent="0.15">
      <c r="A20">
        <v>19</v>
      </c>
    </row>
    <row r="21" spans="1:1" x14ac:dyDescent="0.15">
      <c r="A21">
        <v>20</v>
      </c>
    </row>
    <row r="22" spans="1:1" x14ac:dyDescent="0.15">
      <c r="A22">
        <v>21</v>
      </c>
    </row>
    <row r="23" spans="1:1" x14ac:dyDescent="0.15">
      <c r="A23">
        <v>22</v>
      </c>
    </row>
    <row r="24" spans="1:1" x14ac:dyDescent="0.15">
      <c r="A24">
        <v>23</v>
      </c>
    </row>
    <row r="25" spans="1:1" x14ac:dyDescent="0.15">
      <c r="A25">
        <v>24</v>
      </c>
    </row>
    <row r="26" spans="1:1" x14ac:dyDescent="0.15">
      <c r="A26">
        <v>25</v>
      </c>
    </row>
    <row r="27" spans="1:1" x14ac:dyDescent="0.15">
      <c r="A27">
        <v>26</v>
      </c>
    </row>
    <row r="28" spans="1:1" x14ac:dyDescent="0.15">
      <c r="A28">
        <v>27</v>
      </c>
    </row>
    <row r="29" spans="1:1" x14ac:dyDescent="0.15">
      <c r="A29">
        <v>28</v>
      </c>
    </row>
    <row r="30" spans="1:1" x14ac:dyDescent="0.15">
      <c r="A30">
        <v>29</v>
      </c>
    </row>
    <row r="31" spans="1:1" x14ac:dyDescent="0.15">
      <c r="A31">
        <v>30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31"/>
  <sheetViews>
    <sheetView zoomScaleNormal="100" zoomScaleSheetLayoutView="100" workbookViewId="0">
      <selection activeCell="A2" sqref="A2:O31"/>
    </sheetView>
  </sheetViews>
  <sheetFormatPr defaultRowHeight="13.5" x14ac:dyDescent="0.15"/>
  <sheetData>
    <row r="1" spans="1:15" s="4" customFormat="1" x14ac:dyDescent="0.15">
      <c r="A1" s="4" t="s">
        <v>25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9</v>
      </c>
      <c r="J1" s="4" t="s">
        <v>7</v>
      </c>
      <c r="K1" s="4" t="s">
        <v>8</v>
      </c>
      <c r="L1" s="4" t="s">
        <v>10</v>
      </c>
      <c r="M1" s="4" t="s">
        <v>11</v>
      </c>
      <c r="N1" s="4" t="s">
        <v>12</v>
      </c>
      <c r="O1" s="4" t="s">
        <v>13</v>
      </c>
    </row>
    <row r="2" spans="1:15" x14ac:dyDescent="0.15">
      <c r="A2">
        <v>1</v>
      </c>
      <c r="B2">
        <v>50</v>
      </c>
      <c r="C2">
        <v>1</v>
      </c>
      <c r="D2">
        <v>3</v>
      </c>
      <c r="E2">
        <v>2</v>
      </c>
      <c r="F2">
        <v>3</v>
      </c>
      <c r="G2">
        <v>2</v>
      </c>
      <c r="H2">
        <v>5</v>
      </c>
      <c r="I2">
        <v>3</v>
      </c>
      <c r="J2">
        <v>2</v>
      </c>
      <c r="K2">
        <v>5</v>
      </c>
      <c r="L2">
        <v>4</v>
      </c>
      <c r="M2">
        <v>3</v>
      </c>
      <c r="N2">
        <v>4</v>
      </c>
      <c r="O2">
        <v>5</v>
      </c>
    </row>
    <row r="3" spans="1:15" x14ac:dyDescent="0.15">
      <c r="A3">
        <v>2</v>
      </c>
      <c r="B3">
        <v>27</v>
      </c>
      <c r="C3">
        <v>1</v>
      </c>
      <c r="D3">
        <v>2</v>
      </c>
      <c r="E3">
        <v>2</v>
      </c>
      <c r="F3">
        <v>2</v>
      </c>
      <c r="G3">
        <v>2</v>
      </c>
      <c r="H3">
        <v>4</v>
      </c>
      <c r="I3">
        <v>3</v>
      </c>
      <c r="J3">
        <v>3</v>
      </c>
      <c r="K3">
        <v>4</v>
      </c>
      <c r="L3">
        <v>3</v>
      </c>
      <c r="M3">
        <v>5</v>
      </c>
      <c r="N3">
        <v>3</v>
      </c>
      <c r="O3">
        <v>5</v>
      </c>
    </row>
    <row r="4" spans="1:15" x14ac:dyDescent="0.15">
      <c r="A4">
        <v>3</v>
      </c>
      <c r="B4">
        <v>28</v>
      </c>
      <c r="C4">
        <v>1</v>
      </c>
      <c r="D4">
        <v>2</v>
      </c>
      <c r="E4">
        <v>2</v>
      </c>
      <c r="F4">
        <v>4</v>
      </c>
      <c r="G4">
        <v>1</v>
      </c>
      <c r="H4">
        <v>4</v>
      </c>
      <c r="I4">
        <v>4</v>
      </c>
      <c r="J4">
        <v>4</v>
      </c>
      <c r="K4">
        <v>4</v>
      </c>
      <c r="L4">
        <v>2</v>
      </c>
      <c r="M4">
        <v>2</v>
      </c>
      <c r="N4">
        <v>4</v>
      </c>
      <c r="O4">
        <v>4</v>
      </c>
    </row>
    <row r="5" spans="1:15" x14ac:dyDescent="0.15">
      <c r="A5">
        <v>4</v>
      </c>
      <c r="B5">
        <v>30</v>
      </c>
      <c r="C5">
        <v>1</v>
      </c>
      <c r="D5">
        <v>3</v>
      </c>
      <c r="E5">
        <v>2</v>
      </c>
      <c r="F5">
        <v>4</v>
      </c>
      <c r="G5">
        <v>1</v>
      </c>
      <c r="H5">
        <v>5</v>
      </c>
      <c r="I5">
        <v>1</v>
      </c>
      <c r="J5">
        <v>4</v>
      </c>
      <c r="K5">
        <v>3</v>
      </c>
      <c r="L5">
        <v>3</v>
      </c>
      <c r="M5">
        <v>3</v>
      </c>
      <c r="N5">
        <v>4</v>
      </c>
      <c r="O5">
        <v>3</v>
      </c>
    </row>
    <row r="6" spans="1:15" x14ac:dyDescent="0.15">
      <c r="A6">
        <v>5</v>
      </c>
      <c r="B6">
        <v>44</v>
      </c>
      <c r="C6">
        <v>1</v>
      </c>
      <c r="D6">
        <v>3</v>
      </c>
      <c r="E6">
        <v>2</v>
      </c>
      <c r="F6">
        <v>3</v>
      </c>
      <c r="G6">
        <v>2</v>
      </c>
      <c r="H6">
        <v>4</v>
      </c>
      <c r="I6">
        <v>4</v>
      </c>
      <c r="J6">
        <v>3</v>
      </c>
      <c r="K6">
        <v>1</v>
      </c>
      <c r="L6">
        <v>3</v>
      </c>
      <c r="M6">
        <v>2</v>
      </c>
      <c r="N6">
        <v>3</v>
      </c>
      <c r="O6">
        <v>2</v>
      </c>
    </row>
    <row r="7" spans="1:15" x14ac:dyDescent="0.15">
      <c r="A7">
        <v>6</v>
      </c>
      <c r="B7">
        <v>45</v>
      </c>
      <c r="C7">
        <v>1</v>
      </c>
      <c r="D7">
        <v>3</v>
      </c>
      <c r="E7">
        <v>2</v>
      </c>
      <c r="F7">
        <v>3</v>
      </c>
      <c r="G7">
        <v>1</v>
      </c>
      <c r="H7">
        <v>4</v>
      </c>
      <c r="I7">
        <v>5</v>
      </c>
      <c r="J7">
        <v>1</v>
      </c>
      <c r="K7">
        <v>2</v>
      </c>
      <c r="L7">
        <v>2</v>
      </c>
      <c r="M7">
        <v>2</v>
      </c>
      <c r="N7">
        <v>3</v>
      </c>
      <c r="O7">
        <v>2</v>
      </c>
    </row>
    <row r="8" spans="1:15" x14ac:dyDescent="0.15">
      <c r="A8">
        <v>7</v>
      </c>
      <c r="B8">
        <v>24</v>
      </c>
      <c r="C8">
        <v>1</v>
      </c>
      <c r="D8">
        <v>1</v>
      </c>
      <c r="E8">
        <v>2</v>
      </c>
      <c r="F8">
        <v>2</v>
      </c>
      <c r="G8">
        <v>4</v>
      </c>
      <c r="H8">
        <v>3</v>
      </c>
      <c r="I8">
        <v>1</v>
      </c>
      <c r="J8">
        <v>5</v>
      </c>
      <c r="K8">
        <v>2</v>
      </c>
      <c r="L8">
        <v>2</v>
      </c>
      <c r="M8">
        <v>2</v>
      </c>
      <c r="N8">
        <v>4</v>
      </c>
      <c r="O8">
        <v>2</v>
      </c>
    </row>
    <row r="9" spans="1:15" x14ac:dyDescent="0.15">
      <c r="A9">
        <v>8</v>
      </c>
      <c r="B9">
        <v>36</v>
      </c>
      <c r="C9">
        <v>1</v>
      </c>
      <c r="D9">
        <v>3</v>
      </c>
      <c r="E9">
        <v>1</v>
      </c>
      <c r="H9">
        <v>4</v>
      </c>
      <c r="I9">
        <v>4</v>
      </c>
      <c r="J9">
        <v>3</v>
      </c>
      <c r="K9">
        <v>1</v>
      </c>
      <c r="L9">
        <v>3</v>
      </c>
      <c r="M9">
        <v>1</v>
      </c>
      <c r="N9">
        <v>4</v>
      </c>
      <c r="O9">
        <v>1</v>
      </c>
    </row>
    <row r="10" spans="1:15" x14ac:dyDescent="0.15">
      <c r="A10">
        <v>9</v>
      </c>
      <c r="B10">
        <v>29</v>
      </c>
      <c r="C10">
        <v>1</v>
      </c>
      <c r="D10">
        <v>2</v>
      </c>
      <c r="E10">
        <v>2</v>
      </c>
      <c r="F10">
        <v>2</v>
      </c>
      <c r="G10">
        <v>2</v>
      </c>
      <c r="H10">
        <v>3</v>
      </c>
      <c r="I10">
        <v>3</v>
      </c>
      <c r="J10">
        <v>2</v>
      </c>
      <c r="K10">
        <v>5</v>
      </c>
      <c r="L10">
        <v>4</v>
      </c>
      <c r="M10">
        <v>1</v>
      </c>
      <c r="N10">
        <v>3</v>
      </c>
      <c r="O10">
        <v>3</v>
      </c>
    </row>
    <row r="11" spans="1:15" x14ac:dyDescent="0.15">
      <c r="A11">
        <v>10</v>
      </c>
      <c r="B11">
        <v>29</v>
      </c>
      <c r="C11">
        <v>1</v>
      </c>
      <c r="D11">
        <v>2</v>
      </c>
      <c r="E11">
        <v>2</v>
      </c>
      <c r="F11">
        <v>2</v>
      </c>
      <c r="G11">
        <v>3</v>
      </c>
      <c r="H11">
        <v>2</v>
      </c>
      <c r="I11">
        <v>4</v>
      </c>
      <c r="J11">
        <v>3</v>
      </c>
      <c r="K11">
        <v>2</v>
      </c>
      <c r="L11">
        <v>1</v>
      </c>
      <c r="M11">
        <v>2</v>
      </c>
      <c r="N11">
        <v>3</v>
      </c>
      <c r="O11">
        <v>2</v>
      </c>
    </row>
    <row r="12" spans="1:15" x14ac:dyDescent="0.15">
      <c r="A12">
        <v>11</v>
      </c>
      <c r="B12">
        <v>27</v>
      </c>
      <c r="C12">
        <v>1</v>
      </c>
      <c r="D12">
        <v>2</v>
      </c>
      <c r="E12">
        <v>2</v>
      </c>
      <c r="F12">
        <v>1</v>
      </c>
      <c r="G12">
        <v>3</v>
      </c>
      <c r="H12">
        <v>4</v>
      </c>
      <c r="I12">
        <v>4</v>
      </c>
      <c r="J12">
        <v>5</v>
      </c>
      <c r="K12">
        <v>3</v>
      </c>
      <c r="L12">
        <v>3</v>
      </c>
      <c r="M12">
        <v>4</v>
      </c>
      <c r="N12">
        <v>4</v>
      </c>
      <c r="O12">
        <v>4</v>
      </c>
    </row>
    <row r="13" spans="1:15" x14ac:dyDescent="0.15">
      <c r="A13">
        <v>12</v>
      </c>
      <c r="B13">
        <v>42</v>
      </c>
      <c r="C13">
        <v>1</v>
      </c>
      <c r="D13">
        <v>3</v>
      </c>
      <c r="E13">
        <v>2</v>
      </c>
      <c r="F13">
        <v>4</v>
      </c>
      <c r="G13">
        <v>1</v>
      </c>
      <c r="H13">
        <v>4</v>
      </c>
      <c r="I13">
        <v>3</v>
      </c>
      <c r="J13">
        <v>2</v>
      </c>
      <c r="K13">
        <v>5</v>
      </c>
      <c r="L13">
        <v>3</v>
      </c>
      <c r="M13">
        <v>5</v>
      </c>
      <c r="N13">
        <v>3</v>
      </c>
      <c r="O13">
        <v>5</v>
      </c>
    </row>
    <row r="14" spans="1:15" x14ac:dyDescent="0.15">
      <c r="A14">
        <v>13</v>
      </c>
      <c r="B14">
        <v>26</v>
      </c>
      <c r="C14">
        <v>1</v>
      </c>
      <c r="D14">
        <v>1</v>
      </c>
      <c r="E14">
        <v>2</v>
      </c>
      <c r="F14">
        <v>1</v>
      </c>
      <c r="G14">
        <v>4</v>
      </c>
      <c r="H14">
        <v>2</v>
      </c>
      <c r="I14">
        <v>4</v>
      </c>
      <c r="J14">
        <v>3</v>
      </c>
      <c r="K14">
        <v>2</v>
      </c>
      <c r="L14">
        <v>2</v>
      </c>
      <c r="M14">
        <v>3</v>
      </c>
      <c r="N14">
        <v>3</v>
      </c>
      <c r="O14">
        <v>3</v>
      </c>
    </row>
    <row r="15" spans="1:15" x14ac:dyDescent="0.15">
      <c r="A15">
        <v>14</v>
      </c>
      <c r="B15">
        <v>24</v>
      </c>
      <c r="C15">
        <v>1</v>
      </c>
      <c r="D15">
        <v>1</v>
      </c>
      <c r="E15">
        <v>2</v>
      </c>
      <c r="F15">
        <v>1</v>
      </c>
      <c r="G15">
        <v>2</v>
      </c>
      <c r="H15">
        <v>3</v>
      </c>
      <c r="I15">
        <v>3</v>
      </c>
      <c r="J15">
        <v>3</v>
      </c>
      <c r="K15">
        <v>4</v>
      </c>
      <c r="L15">
        <v>2</v>
      </c>
      <c r="M15">
        <v>5</v>
      </c>
      <c r="N15">
        <v>3</v>
      </c>
      <c r="O15">
        <v>5</v>
      </c>
    </row>
    <row r="16" spans="1:15" x14ac:dyDescent="0.15">
      <c r="A16">
        <v>15</v>
      </c>
      <c r="B16">
        <v>30</v>
      </c>
      <c r="C16">
        <v>1</v>
      </c>
      <c r="D16">
        <v>2</v>
      </c>
      <c r="E16">
        <v>2</v>
      </c>
      <c r="F16">
        <v>2</v>
      </c>
      <c r="G16">
        <v>2</v>
      </c>
      <c r="H16">
        <v>4</v>
      </c>
      <c r="I16">
        <v>3</v>
      </c>
      <c r="J16">
        <v>5</v>
      </c>
      <c r="K16">
        <v>4</v>
      </c>
      <c r="L16">
        <v>2</v>
      </c>
      <c r="M16">
        <v>4</v>
      </c>
      <c r="N16">
        <v>2</v>
      </c>
      <c r="O16">
        <v>4</v>
      </c>
    </row>
    <row r="17" spans="1:15" x14ac:dyDescent="0.15">
      <c r="A17">
        <v>16</v>
      </c>
      <c r="B17">
        <v>22</v>
      </c>
      <c r="C17">
        <v>1</v>
      </c>
      <c r="D17">
        <v>1</v>
      </c>
      <c r="E17">
        <v>2</v>
      </c>
      <c r="F17">
        <v>1</v>
      </c>
      <c r="G17">
        <v>3</v>
      </c>
      <c r="H17">
        <v>3</v>
      </c>
      <c r="I17">
        <v>2</v>
      </c>
      <c r="J17">
        <v>2</v>
      </c>
      <c r="K17">
        <v>2</v>
      </c>
      <c r="L17">
        <v>3</v>
      </c>
      <c r="M17">
        <v>3</v>
      </c>
      <c r="N17">
        <v>4</v>
      </c>
      <c r="O17">
        <v>5</v>
      </c>
    </row>
    <row r="18" spans="1:15" x14ac:dyDescent="0.15">
      <c r="A18">
        <v>17</v>
      </c>
      <c r="B18">
        <v>25</v>
      </c>
      <c r="C18">
        <v>1</v>
      </c>
      <c r="D18">
        <v>1</v>
      </c>
      <c r="E18">
        <v>1</v>
      </c>
      <c r="H18">
        <v>3</v>
      </c>
      <c r="I18">
        <v>3</v>
      </c>
      <c r="J18">
        <v>4</v>
      </c>
      <c r="K18">
        <v>2</v>
      </c>
      <c r="L18">
        <v>1</v>
      </c>
      <c r="M18">
        <v>2</v>
      </c>
      <c r="N18">
        <v>2</v>
      </c>
      <c r="O18">
        <v>5</v>
      </c>
    </row>
    <row r="19" spans="1:15" x14ac:dyDescent="0.15">
      <c r="A19">
        <v>18</v>
      </c>
      <c r="B19">
        <v>24</v>
      </c>
      <c r="C19">
        <v>1</v>
      </c>
      <c r="D19">
        <v>1</v>
      </c>
      <c r="E19">
        <v>2</v>
      </c>
      <c r="F19">
        <v>1</v>
      </c>
      <c r="G19">
        <v>4</v>
      </c>
      <c r="H19">
        <v>2</v>
      </c>
      <c r="I19">
        <v>4</v>
      </c>
      <c r="J19">
        <v>4</v>
      </c>
      <c r="K19">
        <v>3</v>
      </c>
      <c r="L19">
        <v>3</v>
      </c>
      <c r="M19">
        <v>1</v>
      </c>
      <c r="N19">
        <v>1</v>
      </c>
      <c r="O19">
        <v>3</v>
      </c>
    </row>
    <row r="20" spans="1:15" x14ac:dyDescent="0.15">
      <c r="A20">
        <v>19</v>
      </c>
      <c r="B20">
        <v>32</v>
      </c>
      <c r="C20">
        <v>1</v>
      </c>
      <c r="D20">
        <v>2</v>
      </c>
      <c r="E20">
        <v>2</v>
      </c>
      <c r="F20">
        <v>2</v>
      </c>
      <c r="G20">
        <v>2</v>
      </c>
      <c r="H20">
        <v>4</v>
      </c>
      <c r="I20">
        <v>3</v>
      </c>
      <c r="J20">
        <v>4</v>
      </c>
      <c r="K20">
        <v>4</v>
      </c>
      <c r="L20">
        <v>4</v>
      </c>
      <c r="M20">
        <v>3</v>
      </c>
      <c r="N20">
        <v>2</v>
      </c>
      <c r="O20">
        <v>4</v>
      </c>
    </row>
    <row r="21" spans="1:15" x14ac:dyDescent="0.15">
      <c r="A21">
        <v>20</v>
      </c>
      <c r="B21">
        <v>23</v>
      </c>
      <c r="C21">
        <v>2</v>
      </c>
      <c r="D21">
        <v>1</v>
      </c>
      <c r="E21">
        <v>2</v>
      </c>
      <c r="F21">
        <v>2</v>
      </c>
      <c r="G21">
        <v>2</v>
      </c>
      <c r="H21">
        <v>4</v>
      </c>
      <c r="I21">
        <v>3</v>
      </c>
      <c r="J21">
        <v>3</v>
      </c>
      <c r="K21">
        <v>3</v>
      </c>
      <c r="L21">
        <v>3</v>
      </c>
      <c r="M21">
        <v>3</v>
      </c>
      <c r="N21">
        <v>4</v>
      </c>
      <c r="O21">
        <v>4</v>
      </c>
    </row>
    <row r="22" spans="1:15" x14ac:dyDescent="0.15">
      <c r="A22">
        <v>21</v>
      </c>
      <c r="B22">
        <v>40</v>
      </c>
      <c r="C22">
        <v>1</v>
      </c>
      <c r="D22">
        <v>3</v>
      </c>
      <c r="E22">
        <v>2</v>
      </c>
      <c r="F22">
        <v>4</v>
      </c>
      <c r="G22">
        <v>1</v>
      </c>
      <c r="H22">
        <v>1</v>
      </c>
      <c r="I22">
        <v>2</v>
      </c>
      <c r="J22">
        <v>5</v>
      </c>
      <c r="K22">
        <v>4</v>
      </c>
      <c r="L22">
        <v>2</v>
      </c>
      <c r="M22">
        <v>4</v>
      </c>
      <c r="N22">
        <v>3</v>
      </c>
      <c r="O22">
        <v>3</v>
      </c>
    </row>
    <row r="23" spans="1:15" x14ac:dyDescent="0.15">
      <c r="A23">
        <v>22</v>
      </c>
      <c r="B23">
        <v>28</v>
      </c>
      <c r="C23">
        <v>1</v>
      </c>
      <c r="D23">
        <v>2</v>
      </c>
      <c r="E23">
        <v>2</v>
      </c>
      <c r="F23">
        <v>3</v>
      </c>
      <c r="G23">
        <v>2</v>
      </c>
      <c r="H23">
        <v>2</v>
      </c>
      <c r="I23">
        <v>1</v>
      </c>
      <c r="J23">
        <v>4</v>
      </c>
      <c r="K23">
        <v>3</v>
      </c>
      <c r="L23">
        <v>5</v>
      </c>
      <c r="M23">
        <v>3</v>
      </c>
      <c r="N23">
        <v>1</v>
      </c>
      <c r="O23">
        <v>3</v>
      </c>
    </row>
    <row r="24" spans="1:15" x14ac:dyDescent="0.15">
      <c r="A24">
        <v>23</v>
      </c>
      <c r="B24">
        <v>32</v>
      </c>
      <c r="C24">
        <v>1</v>
      </c>
      <c r="D24">
        <v>3</v>
      </c>
      <c r="E24">
        <v>2</v>
      </c>
      <c r="F24">
        <v>3</v>
      </c>
      <c r="G24">
        <v>1</v>
      </c>
      <c r="H24">
        <v>2</v>
      </c>
      <c r="I24">
        <v>5</v>
      </c>
      <c r="J24">
        <v>1</v>
      </c>
      <c r="K24">
        <v>2</v>
      </c>
      <c r="L24">
        <v>1</v>
      </c>
      <c r="M24">
        <v>2</v>
      </c>
      <c r="N24">
        <v>2</v>
      </c>
      <c r="O24">
        <v>2</v>
      </c>
    </row>
    <row r="25" spans="1:15" x14ac:dyDescent="0.15">
      <c r="A25">
        <v>24</v>
      </c>
      <c r="B25">
        <v>38</v>
      </c>
      <c r="C25">
        <v>1</v>
      </c>
      <c r="D25">
        <v>3</v>
      </c>
      <c r="E25">
        <v>2</v>
      </c>
      <c r="F25">
        <v>1</v>
      </c>
      <c r="G25">
        <v>3</v>
      </c>
      <c r="H25">
        <v>4</v>
      </c>
      <c r="I25">
        <v>1</v>
      </c>
      <c r="J25">
        <v>4</v>
      </c>
      <c r="K25">
        <v>3</v>
      </c>
      <c r="L25">
        <v>3</v>
      </c>
      <c r="M25">
        <v>3</v>
      </c>
      <c r="N25">
        <v>3</v>
      </c>
      <c r="O25">
        <v>3</v>
      </c>
    </row>
    <row r="26" spans="1:15" x14ac:dyDescent="0.15">
      <c r="A26">
        <v>25</v>
      </c>
      <c r="B26">
        <v>22</v>
      </c>
      <c r="C26">
        <v>1</v>
      </c>
      <c r="D26">
        <v>1</v>
      </c>
      <c r="E26">
        <v>2</v>
      </c>
      <c r="F26">
        <v>1</v>
      </c>
      <c r="G26">
        <v>4</v>
      </c>
      <c r="H26">
        <v>1</v>
      </c>
      <c r="I26">
        <v>3</v>
      </c>
      <c r="J26">
        <v>2</v>
      </c>
      <c r="K26">
        <v>2</v>
      </c>
      <c r="L26">
        <v>1</v>
      </c>
      <c r="M26">
        <v>3</v>
      </c>
      <c r="N26">
        <v>3</v>
      </c>
      <c r="O26">
        <v>2</v>
      </c>
    </row>
    <row r="27" spans="1:15" x14ac:dyDescent="0.15">
      <c r="A27">
        <v>26</v>
      </c>
      <c r="B27">
        <v>48</v>
      </c>
      <c r="C27">
        <v>1</v>
      </c>
      <c r="D27">
        <v>3</v>
      </c>
      <c r="E27">
        <v>2</v>
      </c>
      <c r="F27">
        <v>4</v>
      </c>
      <c r="G27">
        <v>1</v>
      </c>
      <c r="H27">
        <v>4</v>
      </c>
      <c r="I27">
        <v>2</v>
      </c>
      <c r="J27">
        <v>5</v>
      </c>
      <c r="K27">
        <v>4</v>
      </c>
      <c r="L27">
        <v>3</v>
      </c>
      <c r="M27">
        <v>4</v>
      </c>
      <c r="N27">
        <v>3</v>
      </c>
      <c r="O27">
        <v>4</v>
      </c>
    </row>
    <row r="28" spans="1:15" x14ac:dyDescent="0.15">
      <c r="A28">
        <v>27</v>
      </c>
      <c r="B28">
        <v>25</v>
      </c>
      <c r="C28">
        <v>1</v>
      </c>
      <c r="D28">
        <v>1</v>
      </c>
      <c r="E28">
        <v>2</v>
      </c>
      <c r="F28">
        <v>3</v>
      </c>
      <c r="G28">
        <v>2</v>
      </c>
      <c r="H28">
        <v>3</v>
      </c>
      <c r="I28">
        <v>3</v>
      </c>
      <c r="J28">
        <v>3</v>
      </c>
      <c r="K28">
        <v>3</v>
      </c>
      <c r="L28">
        <v>3</v>
      </c>
      <c r="M28">
        <v>3</v>
      </c>
      <c r="N28">
        <v>3</v>
      </c>
      <c r="O28">
        <v>3</v>
      </c>
    </row>
    <row r="29" spans="1:15" x14ac:dyDescent="0.15">
      <c r="A29">
        <v>28</v>
      </c>
      <c r="B29">
        <v>30</v>
      </c>
      <c r="C29">
        <v>2</v>
      </c>
      <c r="D29">
        <v>2</v>
      </c>
      <c r="E29">
        <v>2</v>
      </c>
      <c r="F29">
        <v>2</v>
      </c>
      <c r="G29">
        <v>2</v>
      </c>
      <c r="H29">
        <v>4</v>
      </c>
      <c r="I29">
        <v>3</v>
      </c>
      <c r="J29">
        <v>2</v>
      </c>
      <c r="K29">
        <v>5</v>
      </c>
      <c r="L29">
        <v>2</v>
      </c>
      <c r="M29">
        <v>5</v>
      </c>
      <c r="N29">
        <v>4</v>
      </c>
      <c r="O29">
        <v>5</v>
      </c>
    </row>
    <row r="30" spans="1:15" x14ac:dyDescent="0.15">
      <c r="A30">
        <v>29</v>
      </c>
      <c r="B30">
        <v>26</v>
      </c>
      <c r="C30">
        <v>2</v>
      </c>
      <c r="D30">
        <v>2</v>
      </c>
      <c r="E30">
        <v>1</v>
      </c>
      <c r="H30">
        <v>4</v>
      </c>
      <c r="I30">
        <v>5</v>
      </c>
      <c r="J30">
        <v>4</v>
      </c>
      <c r="K30">
        <v>5</v>
      </c>
      <c r="L30">
        <v>4</v>
      </c>
      <c r="M30">
        <v>1</v>
      </c>
      <c r="N30">
        <v>3</v>
      </c>
      <c r="O30">
        <v>3</v>
      </c>
    </row>
    <row r="31" spans="1:15" x14ac:dyDescent="0.15">
      <c r="A31">
        <v>30</v>
      </c>
      <c r="B31">
        <v>21</v>
      </c>
      <c r="C31">
        <v>1</v>
      </c>
      <c r="D31">
        <v>1</v>
      </c>
      <c r="E31">
        <v>2</v>
      </c>
      <c r="F31">
        <v>1</v>
      </c>
      <c r="G31">
        <v>4</v>
      </c>
      <c r="H31">
        <v>2</v>
      </c>
      <c r="I31">
        <v>4</v>
      </c>
      <c r="J31">
        <v>3</v>
      </c>
      <c r="K31">
        <v>2</v>
      </c>
      <c r="L31">
        <v>1</v>
      </c>
      <c r="M31">
        <v>1</v>
      </c>
      <c r="N31">
        <v>4</v>
      </c>
      <c r="O31">
        <v>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Y61"/>
  <sheetViews>
    <sheetView topLeftCell="A4" zoomScaleNormal="100" workbookViewId="0">
      <selection activeCell="F41" sqref="F41"/>
    </sheetView>
  </sheetViews>
  <sheetFormatPr defaultRowHeight="13.5" x14ac:dyDescent="0.15"/>
  <sheetData>
    <row r="1" spans="1:15" s="4" customFormat="1" x14ac:dyDescent="0.15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9</v>
      </c>
      <c r="J1" s="4" t="s">
        <v>7</v>
      </c>
      <c r="K1" s="4" t="s">
        <v>8</v>
      </c>
      <c r="L1" s="4" t="s">
        <v>10</v>
      </c>
      <c r="M1" s="4" t="s">
        <v>11</v>
      </c>
      <c r="N1" s="4" t="s">
        <v>12</v>
      </c>
      <c r="O1" s="4" t="s">
        <v>13</v>
      </c>
    </row>
    <row r="2" spans="1:15" x14ac:dyDescent="0.15">
      <c r="A2">
        <v>1</v>
      </c>
      <c r="B2">
        <v>50</v>
      </c>
      <c r="C2">
        <v>1</v>
      </c>
      <c r="D2">
        <v>3</v>
      </c>
      <c r="E2">
        <v>2</v>
      </c>
      <c r="F2">
        <v>3</v>
      </c>
      <c r="G2">
        <v>2</v>
      </c>
      <c r="H2">
        <v>5</v>
      </c>
      <c r="I2">
        <v>3</v>
      </c>
      <c r="J2">
        <v>2</v>
      </c>
      <c r="K2">
        <v>5</v>
      </c>
      <c r="L2">
        <v>4</v>
      </c>
      <c r="M2">
        <v>3</v>
      </c>
      <c r="N2">
        <v>4</v>
      </c>
      <c r="O2">
        <v>5</v>
      </c>
    </row>
    <row r="3" spans="1:15" x14ac:dyDescent="0.15">
      <c r="A3">
        <v>2</v>
      </c>
      <c r="B3">
        <v>27</v>
      </c>
      <c r="C3">
        <v>1</v>
      </c>
      <c r="D3">
        <v>2</v>
      </c>
      <c r="E3">
        <v>2</v>
      </c>
      <c r="F3">
        <v>2</v>
      </c>
      <c r="G3">
        <v>2</v>
      </c>
      <c r="H3">
        <v>4</v>
      </c>
      <c r="I3">
        <v>3</v>
      </c>
      <c r="J3">
        <v>3</v>
      </c>
      <c r="K3">
        <v>4</v>
      </c>
      <c r="L3">
        <v>3</v>
      </c>
      <c r="M3">
        <v>5</v>
      </c>
      <c r="N3">
        <v>3</v>
      </c>
      <c r="O3">
        <v>5</v>
      </c>
    </row>
    <row r="4" spans="1:15" x14ac:dyDescent="0.15">
      <c r="A4">
        <v>3</v>
      </c>
      <c r="B4">
        <v>28</v>
      </c>
      <c r="C4">
        <v>1</v>
      </c>
      <c r="D4">
        <v>2</v>
      </c>
      <c r="E4">
        <v>2</v>
      </c>
      <c r="F4">
        <v>4</v>
      </c>
      <c r="G4">
        <v>1</v>
      </c>
      <c r="H4">
        <v>4</v>
      </c>
      <c r="I4">
        <v>4</v>
      </c>
      <c r="J4">
        <v>4</v>
      </c>
      <c r="K4">
        <v>4</v>
      </c>
      <c r="L4">
        <v>2</v>
      </c>
      <c r="M4">
        <v>2</v>
      </c>
      <c r="N4">
        <v>4</v>
      </c>
      <c r="O4">
        <v>4</v>
      </c>
    </row>
    <row r="5" spans="1:15" x14ac:dyDescent="0.15">
      <c r="A5">
        <v>4</v>
      </c>
      <c r="B5">
        <v>30</v>
      </c>
      <c r="C5">
        <v>1</v>
      </c>
      <c r="D5">
        <v>3</v>
      </c>
      <c r="E5">
        <v>2</v>
      </c>
      <c r="F5">
        <v>4</v>
      </c>
      <c r="G5">
        <v>1</v>
      </c>
      <c r="H5">
        <v>5</v>
      </c>
      <c r="I5">
        <v>1</v>
      </c>
      <c r="J5">
        <v>4</v>
      </c>
      <c r="K5">
        <v>3</v>
      </c>
      <c r="L5">
        <v>3</v>
      </c>
      <c r="M5">
        <v>3</v>
      </c>
      <c r="N5">
        <v>4</v>
      </c>
      <c r="O5">
        <v>3</v>
      </c>
    </row>
    <row r="6" spans="1:15" x14ac:dyDescent="0.15">
      <c r="A6">
        <v>5</v>
      </c>
      <c r="B6">
        <v>44</v>
      </c>
      <c r="C6">
        <v>1</v>
      </c>
      <c r="D6">
        <v>3</v>
      </c>
      <c r="E6">
        <v>2</v>
      </c>
      <c r="F6">
        <v>3</v>
      </c>
      <c r="G6">
        <v>2</v>
      </c>
      <c r="H6">
        <v>4</v>
      </c>
      <c r="I6">
        <v>4</v>
      </c>
      <c r="J6">
        <v>3</v>
      </c>
      <c r="K6">
        <v>1</v>
      </c>
      <c r="L6">
        <v>3</v>
      </c>
      <c r="M6">
        <v>2</v>
      </c>
      <c r="N6">
        <v>3</v>
      </c>
      <c r="O6">
        <v>2</v>
      </c>
    </row>
    <row r="7" spans="1:15" x14ac:dyDescent="0.15">
      <c r="A7">
        <v>6</v>
      </c>
      <c r="B7">
        <v>45</v>
      </c>
      <c r="C7">
        <v>1</v>
      </c>
      <c r="D7">
        <v>3</v>
      </c>
      <c r="E7">
        <v>2</v>
      </c>
      <c r="F7">
        <v>3</v>
      </c>
      <c r="G7">
        <v>1</v>
      </c>
      <c r="H7">
        <v>4</v>
      </c>
      <c r="I7">
        <v>5</v>
      </c>
      <c r="J7">
        <v>1</v>
      </c>
      <c r="K7">
        <v>2</v>
      </c>
      <c r="L7">
        <v>2</v>
      </c>
      <c r="M7">
        <v>2</v>
      </c>
      <c r="N7">
        <v>3</v>
      </c>
      <c r="O7">
        <v>2</v>
      </c>
    </row>
    <row r="8" spans="1:15" x14ac:dyDescent="0.15">
      <c r="A8">
        <v>7</v>
      </c>
      <c r="B8">
        <v>24</v>
      </c>
      <c r="C8">
        <v>1</v>
      </c>
      <c r="D8">
        <v>1</v>
      </c>
      <c r="E8">
        <v>2</v>
      </c>
      <c r="F8">
        <v>2</v>
      </c>
      <c r="G8">
        <v>4</v>
      </c>
      <c r="H8">
        <v>3</v>
      </c>
      <c r="I8">
        <v>1</v>
      </c>
      <c r="J8">
        <v>5</v>
      </c>
      <c r="K8">
        <v>2</v>
      </c>
      <c r="L8">
        <v>2</v>
      </c>
      <c r="M8">
        <v>2</v>
      </c>
      <c r="N8">
        <v>4</v>
      </c>
      <c r="O8">
        <v>2</v>
      </c>
    </row>
    <row r="9" spans="1:15" x14ac:dyDescent="0.15">
      <c r="A9">
        <v>8</v>
      </c>
      <c r="B9">
        <v>36</v>
      </c>
      <c r="C9">
        <v>1</v>
      </c>
      <c r="D9">
        <v>3</v>
      </c>
      <c r="E9">
        <v>1</v>
      </c>
      <c r="H9">
        <v>4</v>
      </c>
      <c r="I9">
        <v>4</v>
      </c>
      <c r="J9">
        <v>3</v>
      </c>
      <c r="K9">
        <v>1</v>
      </c>
      <c r="L9">
        <v>3</v>
      </c>
      <c r="M9">
        <v>1</v>
      </c>
      <c r="N9">
        <v>4</v>
      </c>
      <c r="O9">
        <v>1</v>
      </c>
    </row>
    <row r="10" spans="1:15" x14ac:dyDescent="0.15">
      <c r="A10">
        <v>9</v>
      </c>
      <c r="B10">
        <v>29</v>
      </c>
      <c r="C10">
        <v>1</v>
      </c>
      <c r="D10">
        <v>2</v>
      </c>
      <c r="E10">
        <v>2</v>
      </c>
      <c r="F10">
        <v>2</v>
      </c>
      <c r="G10">
        <v>2</v>
      </c>
      <c r="H10">
        <v>3</v>
      </c>
      <c r="I10">
        <v>3</v>
      </c>
      <c r="J10">
        <v>2</v>
      </c>
      <c r="K10">
        <v>5</v>
      </c>
      <c r="L10">
        <v>4</v>
      </c>
      <c r="M10">
        <v>1</v>
      </c>
      <c r="N10">
        <v>3</v>
      </c>
      <c r="O10">
        <v>3</v>
      </c>
    </row>
    <row r="11" spans="1:15" x14ac:dyDescent="0.15">
      <c r="A11">
        <v>10</v>
      </c>
      <c r="B11">
        <v>29</v>
      </c>
      <c r="C11">
        <v>1</v>
      </c>
      <c r="D11">
        <v>2</v>
      </c>
      <c r="E11">
        <v>2</v>
      </c>
      <c r="F11">
        <v>2</v>
      </c>
      <c r="G11">
        <v>3</v>
      </c>
      <c r="H11">
        <v>2</v>
      </c>
      <c r="I11">
        <v>4</v>
      </c>
      <c r="J11">
        <v>3</v>
      </c>
      <c r="K11">
        <v>2</v>
      </c>
      <c r="L11">
        <v>1</v>
      </c>
      <c r="M11">
        <v>2</v>
      </c>
      <c r="N11">
        <v>3</v>
      </c>
      <c r="O11">
        <v>2</v>
      </c>
    </row>
    <row r="12" spans="1:15" x14ac:dyDescent="0.15">
      <c r="A12">
        <v>11</v>
      </c>
      <c r="B12">
        <v>27</v>
      </c>
      <c r="C12">
        <v>1</v>
      </c>
      <c r="D12">
        <v>2</v>
      </c>
      <c r="E12">
        <v>2</v>
      </c>
      <c r="F12">
        <v>1</v>
      </c>
      <c r="G12">
        <v>3</v>
      </c>
      <c r="H12">
        <v>4</v>
      </c>
      <c r="I12">
        <v>4</v>
      </c>
      <c r="J12">
        <v>5</v>
      </c>
      <c r="K12">
        <v>3</v>
      </c>
      <c r="L12">
        <v>3</v>
      </c>
      <c r="M12">
        <v>4</v>
      </c>
      <c r="N12">
        <v>4</v>
      </c>
      <c r="O12">
        <v>4</v>
      </c>
    </row>
    <row r="13" spans="1:15" x14ac:dyDescent="0.15">
      <c r="A13">
        <v>12</v>
      </c>
      <c r="B13">
        <v>42</v>
      </c>
      <c r="C13">
        <v>1</v>
      </c>
      <c r="D13">
        <v>3</v>
      </c>
      <c r="E13">
        <v>2</v>
      </c>
      <c r="F13">
        <v>4</v>
      </c>
      <c r="G13">
        <v>1</v>
      </c>
      <c r="H13">
        <v>4</v>
      </c>
      <c r="I13">
        <v>3</v>
      </c>
      <c r="J13">
        <v>2</v>
      </c>
      <c r="K13">
        <v>5</v>
      </c>
      <c r="L13">
        <v>3</v>
      </c>
      <c r="M13">
        <v>5</v>
      </c>
      <c r="N13">
        <v>3</v>
      </c>
      <c r="O13">
        <v>5</v>
      </c>
    </row>
    <row r="14" spans="1:15" x14ac:dyDescent="0.15">
      <c r="A14">
        <v>13</v>
      </c>
      <c r="B14">
        <v>26</v>
      </c>
      <c r="C14">
        <v>1</v>
      </c>
      <c r="D14">
        <v>1</v>
      </c>
      <c r="E14">
        <v>2</v>
      </c>
      <c r="F14">
        <v>1</v>
      </c>
      <c r="G14">
        <v>4</v>
      </c>
      <c r="H14">
        <v>2</v>
      </c>
      <c r="I14">
        <v>4</v>
      </c>
      <c r="J14">
        <v>3</v>
      </c>
      <c r="K14">
        <v>2</v>
      </c>
      <c r="L14">
        <v>2</v>
      </c>
      <c r="M14">
        <v>3</v>
      </c>
      <c r="N14">
        <v>3</v>
      </c>
      <c r="O14">
        <v>3</v>
      </c>
    </row>
    <row r="15" spans="1:15" x14ac:dyDescent="0.15">
      <c r="A15">
        <v>14</v>
      </c>
      <c r="B15">
        <v>24</v>
      </c>
      <c r="C15">
        <v>1</v>
      </c>
      <c r="D15">
        <v>1</v>
      </c>
      <c r="E15">
        <v>2</v>
      </c>
      <c r="F15">
        <v>1</v>
      </c>
      <c r="G15">
        <v>2</v>
      </c>
      <c r="H15">
        <v>3</v>
      </c>
      <c r="I15">
        <v>3</v>
      </c>
      <c r="J15">
        <v>3</v>
      </c>
      <c r="K15">
        <v>4</v>
      </c>
      <c r="L15">
        <v>2</v>
      </c>
      <c r="M15">
        <v>5</v>
      </c>
      <c r="N15">
        <v>3</v>
      </c>
      <c r="O15">
        <v>5</v>
      </c>
    </row>
    <row r="16" spans="1:15" x14ac:dyDescent="0.15">
      <c r="A16">
        <v>15</v>
      </c>
      <c r="B16">
        <v>30</v>
      </c>
      <c r="C16">
        <v>1</v>
      </c>
      <c r="D16">
        <v>2</v>
      </c>
      <c r="E16">
        <v>2</v>
      </c>
      <c r="F16">
        <v>2</v>
      </c>
      <c r="G16">
        <v>2</v>
      </c>
      <c r="H16">
        <v>4</v>
      </c>
      <c r="I16">
        <v>3</v>
      </c>
      <c r="J16">
        <v>5</v>
      </c>
      <c r="K16">
        <v>4</v>
      </c>
      <c r="L16">
        <v>2</v>
      </c>
      <c r="M16">
        <v>4</v>
      </c>
      <c r="N16">
        <v>2</v>
      </c>
      <c r="O16">
        <v>4</v>
      </c>
    </row>
    <row r="17" spans="1:15" x14ac:dyDescent="0.15">
      <c r="A17">
        <v>16</v>
      </c>
      <c r="B17">
        <v>22</v>
      </c>
      <c r="C17">
        <v>1</v>
      </c>
      <c r="D17">
        <v>1</v>
      </c>
      <c r="E17">
        <v>2</v>
      </c>
      <c r="F17">
        <v>1</v>
      </c>
      <c r="G17">
        <v>3</v>
      </c>
      <c r="H17">
        <v>3</v>
      </c>
      <c r="I17">
        <v>2</v>
      </c>
      <c r="J17">
        <v>2</v>
      </c>
      <c r="K17">
        <v>2</v>
      </c>
      <c r="L17">
        <v>3</v>
      </c>
      <c r="M17">
        <v>3</v>
      </c>
      <c r="N17">
        <v>4</v>
      </c>
      <c r="O17">
        <v>5</v>
      </c>
    </row>
    <row r="18" spans="1:15" x14ac:dyDescent="0.15">
      <c r="A18">
        <v>17</v>
      </c>
      <c r="B18">
        <v>25</v>
      </c>
      <c r="C18">
        <v>1</v>
      </c>
      <c r="D18">
        <v>1</v>
      </c>
      <c r="E18">
        <v>1</v>
      </c>
      <c r="H18">
        <v>3</v>
      </c>
      <c r="I18">
        <v>3</v>
      </c>
      <c r="J18">
        <v>4</v>
      </c>
      <c r="K18">
        <v>2</v>
      </c>
      <c r="L18">
        <v>1</v>
      </c>
      <c r="M18">
        <v>2</v>
      </c>
      <c r="N18">
        <v>2</v>
      </c>
      <c r="O18">
        <v>5</v>
      </c>
    </row>
    <row r="19" spans="1:15" x14ac:dyDescent="0.15">
      <c r="A19">
        <v>18</v>
      </c>
      <c r="B19">
        <v>24</v>
      </c>
      <c r="C19">
        <v>1</v>
      </c>
      <c r="D19">
        <v>1</v>
      </c>
      <c r="E19">
        <v>2</v>
      </c>
      <c r="F19">
        <v>1</v>
      </c>
      <c r="G19">
        <v>4</v>
      </c>
      <c r="H19">
        <v>2</v>
      </c>
      <c r="I19">
        <v>4</v>
      </c>
      <c r="J19">
        <v>4</v>
      </c>
      <c r="K19">
        <v>3</v>
      </c>
      <c r="L19">
        <v>3</v>
      </c>
      <c r="M19">
        <v>1</v>
      </c>
      <c r="N19">
        <v>1</v>
      </c>
      <c r="O19">
        <v>3</v>
      </c>
    </row>
    <row r="20" spans="1:15" x14ac:dyDescent="0.15">
      <c r="A20">
        <v>19</v>
      </c>
      <c r="B20">
        <v>32</v>
      </c>
      <c r="C20">
        <v>1</v>
      </c>
      <c r="D20">
        <v>2</v>
      </c>
      <c r="E20">
        <v>2</v>
      </c>
      <c r="F20">
        <v>2</v>
      </c>
      <c r="G20">
        <v>2</v>
      </c>
      <c r="H20">
        <v>4</v>
      </c>
      <c r="I20">
        <v>3</v>
      </c>
      <c r="J20">
        <v>4</v>
      </c>
      <c r="K20">
        <v>4</v>
      </c>
      <c r="L20">
        <v>4</v>
      </c>
      <c r="M20">
        <v>3</v>
      </c>
      <c r="N20">
        <v>2</v>
      </c>
      <c r="O20">
        <v>4</v>
      </c>
    </row>
    <row r="21" spans="1:15" x14ac:dyDescent="0.15">
      <c r="A21">
        <v>20</v>
      </c>
      <c r="B21">
        <v>23</v>
      </c>
      <c r="C21">
        <v>2</v>
      </c>
      <c r="D21">
        <v>1</v>
      </c>
      <c r="E21">
        <v>2</v>
      </c>
      <c r="F21">
        <v>2</v>
      </c>
      <c r="G21">
        <v>2</v>
      </c>
      <c r="H21">
        <v>4</v>
      </c>
      <c r="I21">
        <v>3</v>
      </c>
      <c r="J21">
        <v>3</v>
      </c>
      <c r="K21">
        <v>3</v>
      </c>
      <c r="L21">
        <v>3</v>
      </c>
      <c r="M21">
        <v>3</v>
      </c>
      <c r="N21">
        <v>4</v>
      </c>
      <c r="O21">
        <v>4</v>
      </c>
    </row>
    <row r="22" spans="1:15" x14ac:dyDescent="0.15">
      <c r="A22">
        <v>21</v>
      </c>
      <c r="B22">
        <v>40</v>
      </c>
      <c r="C22">
        <v>1</v>
      </c>
      <c r="D22">
        <v>3</v>
      </c>
      <c r="E22">
        <v>2</v>
      </c>
      <c r="F22">
        <v>4</v>
      </c>
      <c r="G22">
        <v>1</v>
      </c>
      <c r="H22">
        <v>1</v>
      </c>
      <c r="I22">
        <v>2</v>
      </c>
      <c r="J22">
        <v>5</v>
      </c>
      <c r="K22">
        <v>4</v>
      </c>
      <c r="L22">
        <v>2</v>
      </c>
      <c r="M22">
        <v>4</v>
      </c>
      <c r="N22">
        <v>3</v>
      </c>
      <c r="O22">
        <v>3</v>
      </c>
    </row>
    <row r="23" spans="1:15" x14ac:dyDescent="0.15">
      <c r="A23">
        <v>22</v>
      </c>
      <c r="B23">
        <v>28</v>
      </c>
      <c r="C23">
        <v>1</v>
      </c>
      <c r="D23">
        <v>2</v>
      </c>
      <c r="E23">
        <v>2</v>
      </c>
      <c r="F23">
        <v>3</v>
      </c>
      <c r="G23">
        <v>2</v>
      </c>
      <c r="H23">
        <v>2</v>
      </c>
      <c r="I23">
        <v>1</v>
      </c>
      <c r="J23">
        <v>4</v>
      </c>
      <c r="K23">
        <v>3</v>
      </c>
      <c r="L23">
        <v>5</v>
      </c>
      <c r="M23">
        <v>3</v>
      </c>
      <c r="N23">
        <v>1</v>
      </c>
      <c r="O23">
        <v>3</v>
      </c>
    </row>
    <row r="24" spans="1:15" x14ac:dyDescent="0.15">
      <c r="A24">
        <v>23</v>
      </c>
      <c r="B24">
        <v>32</v>
      </c>
      <c r="C24">
        <v>1</v>
      </c>
      <c r="D24">
        <v>3</v>
      </c>
      <c r="E24">
        <v>2</v>
      </c>
      <c r="F24">
        <v>3</v>
      </c>
      <c r="G24">
        <v>1</v>
      </c>
      <c r="H24">
        <v>2</v>
      </c>
      <c r="I24">
        <v>5</v>
      </c>
      <c r="J24">
        <v>1</v>
      </c>
      <c r="K24">
        <v>2</v>
      </c>
      <c r="L24">
        <v>1</v>
      </c>
      <c r="M24">
        <v>2</v>
      </c>
      <c r="N24">
        <v>2</v>
      </c>
      <c r="O24">
        <v>2</v>
      </c>
    </row>
    <row r="25" spans="1:15" x14ac:dyDescent="0.15">
      <c r="A25">
        <v>24</v>
      </c>
      <c r="B25">
        <v>38</v>
      </c>
      <c r="C25">
        <v>1</v>
      </c>
      <c r="D25">
        <v>3</v>
      </c>
      <c r="E25">
        <v>2</v>
      </c>
      <c r="F25">
        <v>1</v>
      </c>
      <c r="G25">
        <v>3</v>
      </c>
      <c r="H25">
        <v>4</v>
      </c>
      <c r="I25">
        <v>1</v>
      </c>
      <c r="J25">
        <v>4</v>
      </c>
      <c r="K25">
        <v>3</v>
      </c>
      <c r="L25">
        <v>3</v>
      </c>
      <c r="M25">
        <v>3</v>
      </c>
      <c r="N25">
        <v>3</v>
      </c>
      <c r="O25">
        <v>3</v>
      </c>
    </row>
    <row r="26" spans="1:15" x14ac:dyDescent="0.15">
      <c r="A26">
        <v>25</v>
      </c>
      <c r="B26">
        <v>22</v>
      </c>
      <c r="C26">
        <v>1</v>
      </c>
      <c r="D26">
        <v>1</v>
      </c>
      <c r="E26">
        <v>2</v>
      </c>
      <c r="F26">
        <v>1</v>
      </c>
      <c r="G26">
        <v>4</v>
      </c>
      <c r="H26">
        <v>1</v>
      </c>
      <c r="I26">
        <v>3</v>
      </c>
      <c r="J26">
        <v>2</v>
      </c>
      <c r="K26">
        <v>2</v>
      </c>
      <c r="L26">
        <v>1</v>
      </c>
      <c r="M26">
        <v>3</v>
      </c>
      <c r="N26">
        <v>3</v>
      </c>
      <c r="O26">
        <v>2</v>
      </c>
    </row>
    <row r="27" spans="1:15" x14ac:dyDescent="0.15">
      <c r="A27">
        <v>26</v>
      </c>
      <c r="B27">
        <v>48</v>
      </c>
      <c r="C27">
        <v>1</v>
      </c>
      <c r="D27">
        <v>3</v>
      </c>
      <c r="E27">
        <v>2</v>
      </c>
      <c r="F27">
        <v>4</v>
      </c>
      <c r="G27">
        <v>1</v>
      </c>
      <c r="H27">
        <v>4</v>
      </c>
      <c r="I27">
        <v>2</v>
      </c>
      <c r="J27">
        <v>5</v>
      </c>
      <c r="K27">
        <v>4</v>
      </c>
      <c r="L27">
        <v>3</v>
      </c>
      <c r="M27">
        <v>4</v>
      </c>
      <c r="N27">
        <v>3</v>
      </c>
      <c r="O27">
        <v>4</v>
      </c>
    </row>
    <row r="28" spans="1:15" x14ac:dyDescent="0.15">
      <c r="A28">
        <v>27</v>
      </c>
      <c r="B28">
        <v>25</v>
      </c>
      <c r="C28">
        <v>1</v>
      </c>
      <c r="D28">
        <v>1</v>
      </c>
      <c r="E28">
        <v>2</v>
      </c>
      <c r="F28">
        <v>3</v>
      </c>
      <c r="G28">
        <v>2</v>
      </c>
      <c r="H28">
        <v>3</v>
      </c>
      <c r="I28">
        <v>3</v>
      </c>
      <c r="J28">
        <v>3</v>
      </c>
      <c r="K28">
        <v>3</v>
      </c>
      <c r="L28">
        <v>3</v>
      </c>
      <c r="M28">
        <v>3</v>
      </c>
      <c r="N28">
        <v>3</v>
      </c>
      <c r="O28">
        <v>3</v>
      </c>
    </row>
    <row r="29" spans="1:15" x14ac:dyDescent="0.15">
      <c r="A29">
        <v>28</v>
      </c>
      <c r="B29">
        <v>30</v>
      </c>
      <c r="C29">
        <v>2</v>
      </c>
      <c r="D29">
        <v>2</v>
      </c>
      <c r="E29">
        <v>2</v>
      </c>
      <c r="F29">
        <v>2</v>
      </c>
      <c r="G29">
        <v>2</v>
      </c>
      <c r="H29">
        <v>4</v>
      </c>
      <c r="I29">
        <v>3</v>
      </c>
      <c r="J29">
        <v>2</v>
      </c>
      <c r="K29">
        <v>5</v>
      </c>
      <c r="L29">
        <v>2</v>
      </c>
      <c r="M29">
        <v>5</v>
      </c>
      <c r="N29">
        <v>4</v>
      </c>
      <c r="O29">
        <v>5</v>
      </c>
    </row>
    <row r="30" spans="1:15" x14ac:dyDescent="0.15">
      <c r="A30">
        <v>29</v>
      </c>
      <c r="B30">
        <v>26</v>
      </c>
      <c r="C30">
        <v>2</v>
      </c>
      <c r="D30">
        <v>2</v>
      </c>
      <c r="E30">
        <v>1</v>
      </c>
      <c r="H30">
        <v>4</v>
      </c>
      <c r="I30">
        <v>5</v>
      </c>
      <c r="J30">
        <v>4</v>
      </c>
      <c r="K30">
        <v>5</v>
      </c>
      <c r="L30">
        <v>4</v>
      </c>
      <c r="M30">
        <v>1</v>
      </c>
      <c r="N30">
        <v>3</v>
      </c>
      <c r="O30">
        <v>3</v>
      </c>
    </row>
    <row r="31" spans="1:15" x14ac:dyDescent="0.15">
      <c r="A31">
        <v>30</v>
      </c>
      <c r="B31">
        <v>21</v>
      </c>
      <c r="C31">
        <v>1</v>
      </c>
      <c r="D31">
        <v>1</v>
      </c>
      <c r="E31">
        <v>2</v>
      </c>
      <c r="F31">
        <v>1</v>
      </c>
      <c r="G31">
        <v>4</v>
      </c>
      <c r="H31">
        <v>2</v>
      </c>
      <c r="I31">
        <v>4</v>
      </c>
      <c r="J31">
        <v>3</v>
      </c>
      <c r="K31">
        <v>2</v>
      </c>
      <c r="L31">
        <v>1</v>
      </c>
      <c r="M31">
        <v>1</v>
      </c>
      <c r="N31">
        <v>4</v>
      </c>
      <c r="O31">
        <v>3</v>
      </c>
    </row>
    <row r="35" spans="2:25" ht="14.25" thickBot="1" x14ac:dyDescent="0.2"/>
    <row r="36" spans="2:25" ht="26.25" thickBot="1" x14ac:dyDescent="0.2">
      <c r="B36" s="17" t="s">
        <v>15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9"/>
      <c r="R36" s="20" t="s">
        <v>16</v>
      </c>
      <c r="S36" s="21"/>
      <c r="T36" s="21"/>
      <c r="U36" s="21"/>
      <c r="V36" s="21"/>
      <c r="W36" s="21"/>
      <c r="X36" s="21"/>
      <c r="Y36" s="22"/>
    </row>
    <row r="38" spans="2:25" x14ac:dyDescent="0.15">
      <c r="B38" s="13" t="s">
        <v>23</v>
      </c>
      <c r="G38" s="13" t="s">
        <v>24</v>
      </c>
      <c r="L38" s="13" t="s">
        <v>6</v>
      </c>
      <c r="Q38" t="s">
        <v>10</v>
      </c>
      <c r="R38" s="2" t="s">
        <v>18</v>
      </c>
      <c r="S38" t="s">
        <v>40</v>
      </c>
      <c r="T38" s="6"/>
    </row>
    <row r="39" spans="2:25" x14ac:dyDescent="0.15">
      <c r="B39" t="s">
        <v>0</v>
      </c>
      <c r="C39" t="s">
        <v>17</v>
      </c>
      <c r="G39" t="s">
        <v>3</v>
      </c>
      <c r="H39" s="2" t="s">
        <v>18</v>
      </c>
      <c r="I39" t="s">
        <v>57</v>
      </c>
      <c r="J39" s="6"/>
      <c r="L39" t="s">
        <v>6</v>
      </c>
      <c r="M39" s="2" t="s">
        <v>18</v>
      </c>
      <c r="N39" t="s">
        <v>40</v>
      </c>
      <c r="O39" s="6"/>
      <c r="R39" s="2" t="s">
        <v>19</v>
      </c>
      <c r="S39" t="s">
        <v>41</v>
      </c>
      <c r="T39" s="6"/>
    </row>
    <row r="40" spans="2:25" x14ac:dyDescent="0.15">
      <c r="H40" s="2" t="s">
        <v>19</v>
      </c>
      <c r="I40" t="s">
        <v>58</v>
      </c>
      <c r="J40" s="6"/>
      <c r="M40" s="2" t="s">
        <v>19</v>
      </c>
      <c r="N40" t="s">
        <v>41</v>
      </c>
      <c r="O40" s="6"/>
      <c r="R40" s="2" t="s">
        <v>20</v>
      </c>
      <c r="S40" t="s">
        <v>42</v>
      </c>
      <c r="T40" s="6"/>
    </row>
    <row r="41" spans="2:25" x14ac:dyDescent="0.15">
      <c r="M41" s="2" t="s">
        <v>20</v>
      </c>
      <c r="N41" t="s">
        <v>42</v>
      </c>
      <c r="O41" s="6"/>
      <c r="R41" s="2" t="s">
        <v>21</v>
      </c>
      <c r="S41" t="s">
        <v>43</v>
      </c>
      <c r="T41" s="6"/>
    </row>
    <row r="42" spans="2:25" x14ac:dyDescent="0.15">
      <c r="M42" s="2" t="s">
        <v>21</v>
      </c>
      <c r="N42" t="s">
        <v>43</v>
      </c>
      <c r="O42" s="6"/>
      <c r="R42" s="2" t="s">
        <v>22</v>
      </c>
      <c r="S42" t="s">
        <v>44</v>
      </c>
      <c r="T42" s="6"/>
    </row>
    <row r="43" spans="2:25" x14ac:dyDescent="0.15">
      <c r="B43" t="s">
        <v>1</v>
      </c>
      <c r="C43" s="2" t="s">
        <v>18</v>
      </c>
      <c r="D43" t="s">
        <v>28</v>
      </c>
      <c r="E43" s="6"/>
      <c r="G43" t="s">
        <v>4</v>
      </c>
      <c r="H43" s="2" t="s">
        <v>18</v>
      </c>
      <c r="I43" t="s">
        <v>32</v>
      </c>
      <c r="J43" s="6"/>
      <c r="M43" s="2" t="s">
        <v>22</v>
      </c>
      <c r="N43" t="s">
        <v>44</v>
      </c>
      <c r="O43" s="6"/>
    </row>
    <row r="44" spans="2:25" x14ac:dyDescent="0.15">
      <c r="C44" s="2" t="s">
        <v>19</v>
      </c>
      <c r="D44" t="s">
        <v>27</v>
      </c>
      <c r="E44" s="6"/>
      <c r="H44" s="2" t="s">
        <v>19</v>
      </c>
      <c r="I44" t="s">
        <v>33</v>
      </c>
      <c r="J44" s="6"/>
      <c r="Q44" t="s">
        <v>11</v>
      </c>
      <c r="R44" s="2" t="s">
        <v>18</v>
      </c>
      <c r="S44" t="s">
        <v>40</v>
      </c>
      <c r="T44" s="6"/>
    </row>
    <row r="45" spans="2:25" x14ac:dyDescent="0.15">
      <c r="H45" s="2" t="s">
        <v>20</v>
      </c>
      <c r="I45" t="s">
        <v>34</v>
      </c>
      <c r="J45" s="6"/>
      <c r="L45" t="s">
        <v>9</v>
      </c>
      <c r="M45" s="2" t="s">
        <v>18</v>
      </c>
      <c r="N45" t="s">
        <v>40</v>
      </c>
      <c r="O45" s="6"/>
      <c r="R45" s="2" t="s">
        <v>19</v>
      </c>
      <c r="S45" t="s">
        <v>41</v>
      </c>
      <c r="T45" s="6"/>
    </row>
    <row r="46" spans="2:25" x14ac:dyDescent="0.15">
      <c r="H46" s="2" t="s">
        <v>21</v>
      </c>
      <c r="I46" t="s">
        <v>35</v>
      </c>
      <c r="J46" s="6"/>
      <c r="M46" s="2" t="s">
        <v>19</v>
      </c>
      <c r="N46" t="s">
        <v>41</v>
      </c>
      <c r="O46" s="6"/>
      <c r="R46" s="2" t="s">
        <v>20</v>
      </c>
      <c r="S46" t="s">
        <v>42</v>
      </c>
      <c r="T46" s="6"/>
    </row>
    <row r="47" spans="2:25" x14ac:dyDescent="0.15">
      <c r="B47" t="s">
        <v>2</v>
      </c>
      <c r="C47" s="2" t="s">
        <v>18</v>
      </c>
      <c r="D47" t="s">
        <v>29</v>
      </c>
      <c r="E47" s="6"/>
      <c r="M47" s="2" t="s">
        <v>20</v>
      </c>
      <c r="N47" t="s">
        <v>42</v>
      </c>
      <c r="O47" s="6"/>
      <c r="R47" s="2" t="s">
        <v>21</v>
      </c>
      <c r="S47" t="s">
        <v>43</v>
      </c>
      <c r="T47" s="6"/>
    </row>
    <row r="48" spans="2:25" x14ac:dyDescent="0.15">
      <c r="C48" s="2" t="s">
        <v>19</v>
      </c>
      <c r="D48" t="s">
        <v>30</v>
      </c>
      <c r="E48" s="6"/>
      <c r="G48" t="s">
        <v>5</v>
      </c>
      <c r="H48" s="2" t="s">
        <v>18</v>
      </c>
      <c r="I48" t="s">
        <v>36</v>
      </c>
      <c r="J48" s="6"/>
      <c r="M48" s="2" t="s">
        <v>21</v>
      </c>
      <c r="N48" t="s">
        <v>43</v>
      </c>
      <c r="O48" s="6"/>
      <c r="R48" s="2" t="s">
        <v>22</v>
      </c>
      <c r="S48" t="s">
        <v>44</v>
      </c>
      <c r="T48" s="6"/>
    </row>
    <row r="49" spans="3:20" x14ac:dyDescent="0.15">
      <c r="C49" s="2" t="s">
        <v>20</v>
      </c>
      <c r="D49" t="s">
        <v>31</v>
      </c>
      <c r="E49" s="6"/>
      <c r="H49" s="2" t="s">
        <v>19</v>
      </c>
      <c r="I49" t="s">
        <v>39</v>
      </c>
      <c r="J49" s="6"/>
      <c r="M49" s="2" t="s">
        <v>22</v>
      </c>
      <c r="N49" t="s">
        <v>44</v>
      </c>
      <c r="O49" s="6"/>
    </row>
    <row r="50" spans="3:20" x14ac:dyDescent="0.15">
      <c r="H50" s="2" t="s">
        <v>20</v>
      </c>
      <c r="I50" t="s">
        <v>37</v>
      </c>
      <c r="J50" s="6"/>
      <c r="Q50" t="s">
        <v>12</v>
      </c>
      <c r="R50" s="2" t="s">
        <v>18</v>
      </c>
      <c r="S50" t="s">
        <v>40</v>
      </c>
      <c r="T50" s="6"/>
    </row>
    <row r="51" spans="3:20" x14ac:dyDescent="0.15">
      <c r="H51" s="2" t="s">
        <v>21</v>
      </c>
      <c r="I51" t="s">
        <v>38</v>
      </c>
      <c r="J51" s="6"/>
      <c r="L51" t="s">
        <v>7</v>
      </c>
      <c r="M51" s="2" t="s">
        <v>18</v>
      </c>
      <c r="N51" t="s">
        <v>40</v>
      </c>
      <c r="O51" s="6"/>
      <c r="R51" s="2" t="s">
        <v>19</v>
      </c>
      <c r="S51" t="s">
        <v>41</v>
      </c>
      <c r="T51" s="6"/>
    </row>
    <row r="52" spans="3:20" x14ac:dyDescent="0.15">
      <c r="M52" s="2" t="s">
        <v>19</v>
      </c>
      <c r="N52" t="s">
        <v>41</v>
      </c>
      <c r="O52" s="6"/>
      <c r="R52" s="2" t="s">
        <v>20</v>
      </c>
      <c r="S52" t="s">
        <v>42</v>
      </c>
      <c r="T52" s="6"/>
    </row>
    <row r="53" spans="3:20" x14ac:dyDescent="0.15">
      <c r="M53" s="2" t="s">
        <v>20</v>
      </c>
      <c r="N53" t="s">
        <v>42</v>
      </c>
      <c r="O53" s="6"/>
      <c r="R53" s="2" t="s">
        <v>21</v>
      </c>
      <c r="S53" t="s">
        <v>43</v>
      </c>
      <c r="T53" s="6"/>
    </row>
    <row r="54" spans="3:20" x14ac:dyDescent="0.15">
      <c r="M54" s="2" t="s">
        <v>21</v>
      </c>
      <c r="N54" t="s">
        <v>43</v>
      </c>
      <c r="O54" s="6"/>
      <c r="R54" s="2" t="s">
        <v>22</v>
      </c>
      <c r="S54" t="s">
        <v>44</v>
      </c>
      <c r="T54" s="6"/>
    </row>
    <row r="55" spans="3:20" x14ac:dyDescent="0.15">
      <c r="M55" s="2" t="s">
        <v>22</v>
      </c>
      <c r="N55" t="s">
        <v>44</v>
      </c>
      <c r="O55" s="6"/>
    </row>
    <row r="56" spans="3:20" x14ac:dyDescent="0.15">
      <c r="Q56" t="s">
        <v>13</v>
      </c>
      <c r="R56" s="2" t="s">
        <v>18</v>
      </c>
      <c r="S56" t="s">
        <v>40</v>
      </c>
      <c r="T56" s="6"/>
    </row>
    <row r="57" spans="3:20" x14ac:dyDescent="0.15">
      <c r="L57" t="s">
        <v>8</v>
      </c>
      <c r="M57" s="2" t="s">
        <v>18</v>
      </c>
      <c r="N57" t="s">
        <v>40</v>
      </c>
      <c r="O57" s="6"/>
      <c r="R57" s="2" t="s">
        <v>19</v>
      </c>
      <c r="S57" t="s">
        <v>41</v>
      </c>
      <c r="T57" s="6"/>
    </row>
    <row r="58" spans="3:20" x14ac:dyDescent="0.15">
      <c r="M58" s="2" t="s">
        <v>19</v>
      </c>
      <c r="N58" t="s">
        <v>41</v>
      </c>
      <c r="O58" s="6"/>
      <c r="R58" s="2" t="s">
        <v>20</v>
      </c>
      <c r="S58" t="s">
        <v>42</v>
      </c>
      <c r="T58" s="6"/>
    </row>
    <row r="59" spans="3:20" x14ac:dyDescent="0.15">
      <c r="M59" s="2" t="s">
        <v>20</v>
      </c>
      <c r="N59" t="s">
        <v>42</v>
      </c>
      <c r="O59" s="6"/>
      <c r="R59" s="2" t="s">
        <v>21</v>
      </c>
      <c r="S59" t="s">
        <v>43</v>
      </c>
      <c r="T59" s="6"/>
    </row>
    <row r="60" spans="3:20" x14ac:dyDescent="0.15">
      <c r="M60" s="2" t="s">
        <v>21</v>
      </c>
      <c r="N60" t="s">
        <v>43</v>
      </c>
      <c r="O60" s="6"/>
      <c r="R60" s="2" t="s">
        <v>22</v>
      </c>
      <c r="S60" t="s">
        <v>44</v>
      </c>
      <c r="T60" s="6"/>
    </row>
    <row r="61" spans="3:20" x14ac:dyDescent="0.15">
      <c r="M61" s="2" t="s">
        <v>22</v>
      </c>
      <c r="N61" t="s">
        <v>44</v>
      </c>
      <c r="O61" s="6"/>
    </row>
  </sheetData>
  <mergeCells count="2">
    <mergeCell ref="B36:O36"/>
    <mergeCell ref="R36:Y36"/>
  </mergeCells>
  <phoneticPr fontId="1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Y61"/>
  <sheetViews>
    <sheetView topLeftCell="A3" zoomScaleNormal="100" workbookViewId="0">
      <selection activeCell="S22" sqref="S22"/>
    </sheetView>
  </sheetViews>
  <sheetFormatPr defaultRowHeight="13.5" x14ac:dyDescent="0.15"/>
  <sheetData>
    <row r="1" spans="1:15" s="4" customFormat="1" x14ac:dyDescent="0.15">
      <c r="A1" s="4" t="s">
        <v>14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9</v>
      </c>
      <c r="J1" s="4" t="s">
        <v>7</v>
      </c>
      <c r="K1" s="4" t="s">
        <v>8</v>
      </c>
      <c r="L1" s="4" t="s">
        <v>10</v>
      </c>
      <c r="M1" s="4" t="s">
        <v>11</v>
      </c>
      <c r="N1" s="4" t="s">
        <v>12</v>
      </c>
      <c r="O1" s="4" t="s">
        <v>13</v>
      </c>
    </row>
    <row r="2" spans="1:15" x14ac:dyDescent="0.15">
      <c r="A2">
        <v>1</v>
      </c>
      <c r="B2">
        <v>50</v>
      </c>
      <c r="C2">
        <v>1</v>
      </c>
      <c r="D2">
        <v>3</v>
      </c>
      <c r="E2">
        <v>2</v>
      </c>
      <c r="F2">
        <v>3</v>
      </c>
      <c r="G2">
        <v>2</v>
      </c>
      <c r="H2">
        <v>5</v>
      </c>
      <c r="I2">
        <v>3</v>
      </c>
      <c r="J2">
        <v>2</v>
      </c>
      <c r="K2">
        <v>5</v>
      </c>
      <c r="L2">
        <v>4</v>
      </c>
      <c r="M2">
        <v>3</v>
      </c>
      <c r="N2">
        <v>4</v>
      </c>
      <c r="O2">
        <v>5</v>
      </c>
    </row>
    <row r="3" spans="1:15" x14ac:dyDescent="0.15">
      <c r="A3">
        <v>2</v>
      </c>
      <c r="B3">
        <v>27</v>
      </c>
      <c r="C3">
        <v>1</v>
      </c>
      <c r="D3">
        <v>2</v>
      </c>
      <c r="E3">
        <v>2</v>
      </c>
      <c r="F3">
        <v>2</v>
      </c>
      <c r="G3">
        <v>2</v>
      </c>
      <c r="H3">
        <v>4</v>
      </c>
      <c r="I3">
        <v>3</v>
      </c>
      <c r="J3">
        <v>3</v>
      </c>
      <c r="K3">
        <v>4</v>
      </c>
      <c r="L3">
        <v>3</v>
      </c>
      <c r="M3">
        <v>5</v>
      </c>
      <c r="N3">
        <v>3</v>
      </c>
      <c r="O3">
        <v>5</v>
      </c>
    </row>
    <row r="4" spans="1:15" x14ac:dyDescent="0.15">
      <c r="A4">
        <v>3</v>
      </c>
      <c r="B4">
        <v>28</v>
      </c>
      <c r="C4">
        <v>1</v>
      </c>
      <c r="D4">
        <v>2</v>
      </c>
      <c r="E4">
        <v>2</v>
      </c>
      <c r="F4">
        <v>4</v>
      </c>
      <c r="G4">
        <v>1</v>
      </c>
      <c r="H4">
        <v>4</v>
      </c>
      <c r="I4">
        <v>4</v>
      </c>
      <c r="J4">
        <v>4</v>
      </c>
      <c r="K4">
        <v>4</v>
      </c>
      <c r="L4">
        <v>2</v>
      </c>
      <c r="M4">
        <v>2</v>
      </c>
      <c r="N4">
        <v>4</v>
      </c>
      <c r="O4">
        <v>4</v>
      </c>
    </row>
    <row r="5" spans="1:15" x14ac:dyDescent="0.15">
      <c r="A5">
        <v>4</v>
      </c>
      <c r="B5">
        <v>30</v>
      </c>
      <c r="C5">
        <v>1</v>
      </c>
      <c r="D5">
        <v>3</v>
      </c>
      <c r="E5">
        <v>2</v>
      </c>
      <c r="F5">
        <v>4</v>
      </c>
      <c r="G5">
        <v>1</v>
      </c>
      <c r="H5">
        <v>5</v>
      </c>
      <c r="I5">
        <v>1</v>
      </c>
      <c r="J5">
        <v>4</v>
      </c>
      <c r="K5">
        <v>3</v>
      </c>
      <c r="L5">
        <v>3</v>
      </c>
      <c r="M5">
        <v>3</v>
      </c>
      <c r="N5">
        <v>4</v>
      </c>
      <c r="O5">
        <v>3</v>
      </c>
    </row>
    <row r="6" spans="1:15" x14ac:dyDescent="0.15">
      <c r="A6">
        <v>5</v>
      </c>
      <c r="B6">
        <v>44</v>
      </c>
      <c r="C6">
        <v>1</v>
      </c>
      <c r="D6">
        <v>3</v>
      </c>
      <c r="E6">
        <v>2</v>
      </c>
      <c r="F6">
        <v>3</v>
      </c>
      <c r="G6">
        <v>2</v>
      </c>
      <c r="H6">
        <v>4</v>
      </c>
      <c r="I6">
        <v>4</v>
      </c>
      <c r="J6">
        <v>3</v>
      </c>
      <c r="K6">
        <v>1</v>
      </c>
      <c r="L6">
        <v>3</v>
      </c>
      <c r="M6">
        <v>2</v>
      </c>
      <c r="N6">
        <v>3</v>
      </c>
      <c r="O6">
        <v>2</v>
      </c>
    </row>
    <row r="7" spans="1:15" x14ac:dyDescent="0.15">
      <c r="A7">
        <v>6</v>
      </c>
      <c r="B7">
        <v>45</v>
      </c>
      <c r="C7">
        <v>1</v>
      </c>
      <c r="D7">
        <v>3</v>
      </c>
      <c r="E7">
        <v>2</v>
      </c>
      <c r="F7">
        <v>3</v>
      </c>
      <c r="G7">
        <v>1</v>
      </c>
      <c r="H7">
        <v>4</v>
      </c>
      <c r="I7">
        <v>5</v>
      </c>
      <c r="J7">
        <v>1</v>
      </c>
      <c r="K7">
        <v>2</v>
      </c>
      <c r="L7">
        <v>2</v>
      </c>
      <c r="M7">
        <v>2</v>
      </c>
      <c r="N7">
        <v>3</v>
      </c>
      <c r="O7">
        <v>2</v>
      </c>
    </row>
    <row r="8" spans="1:15" x14ac:dyDescent="0.15">
      <c r="A8">
        <v>7</v>
      </c>
      <c r="B8">
        <v>24</v>
      </c>
      <c r="C8">
        <v>1</v>
      </c>
      <c r="D8">
        <v>1</v>
      </c>
      <c r="E8">
        <v>2</v>
      </c>
      <c r="F8">
        <v>2</v>
      </c>
      <c r="G8">
        <v>4</v>
      </c>
      <c r="H8">
        <v>3</v>
      </c>
      <c r="I8">
        <v>1</v>
      </c>
      <c r="J8">
        <v>5</v>
      </c>
      <c r="K8">
        <v>2</v>
      </c>
      <c r="L8">
        <v>2</v>
      </c>
      <c r="M8">
        <v>2</v>
      </c>
      <c r="N8">
        <v>4</v>
      </c>
      <c r="O8">
        <v>2</v>
      </c>
    </row>
    <row r="9" spans="1:15" x14ac:dyDescent="0.15">
      <c r="A9">
        <v>8</v>
      </c>
      <c r="B9">
        <v>36</v>
      </c>
      <c r="C9">
        <v>1</v>
      </c>
      <c r="D9">
        <v>3</v>
      </c>
      <c r="E9">
        <v>1</v>
      </c>
      <c r="H9">
        <v>4</v>
      </c>
      <c r="I9">
        <v>4</v>
      </c>
      <c r="J9">
        <v>3</v>
      </c>
      <c r="K9">
        <v>1</v>
      </c>
      <c r="L9">
        <v>3</v>
      </c>
      <c r="M9">
        <v>1</v>
      </c>
      <c r="N9">
        <v>4</v>
      </c>
      <c r="O9">
        <v>1</v>
      </c>
    </row>
    <row r="10" spans="1:15" x14ac:dyDescent="0.15">
      <c r="A10">
        <v>9</v>
      </c>
      <c r="B10">
        <v>29</v>
      </c>
      <c r="C10">
        <v>1</v>
      </c>
      <c r="D10">
        <v>2</v>
      </c>
      <c r="E10">
        <v>2</v>
      </c>
      <c r="F10">
        <v>2</v>
      </c>
      <c r="G10">
        <v>2</v>
      </c>
      <c r="H10">
        <v>3</v>
      </c>
      <c r="I10">
        <v>3</v>
      </c>
      <c r="J10">
        <v>2</v>
      </c>
      <c r="K10">
        <v>5</v>
      </c>
      <c r="L10">
        <v>4</v>
      </c>
      <c r="M10">
        <v>1</v>
      </c>
      <c r="N10">
        <v>3</v>
      </c>
      <c r="O10">
        <v>3</v>
      </c>
    </row>
    <row r="11" spans="1:15" x14ac:dyDescent="0.15">
      <c r="A11">
        <v>10</v>
      </c>
      <c r="B11">
        <v>29</v>
      </c>
      <c r="C11">
        <v>1</v>
      </c>
      <c r="D11">
        <v>2</v>
      </c>
      <c r="E11">
        <v>2</v>
      </c>
      <c r="F11">
        <v>2</v>
      </c>
      <c r="G11">
        <v>3</v>
      </c>
      <c r="H11">
        <v>2</v>
      </c>
      <c r="I11">
        <v>4</v>
      </c>
      <c r="J11">
        <v>3</v>
      </c>
      <c r="K11">
        <v>2</v>
      </c>
      <c r="L11">
        <v>1</v>
      </c>
      <c r="M11">
        <v>2</v>
      </c>
      <c r="N11">
        <v>3</v>
      </c>
      <c r="O11">
        <v>2</v>
      </c>
    </row>
    <row r="12" spans="1:15" x14ac:dyDescent="0.15">
      <c r="A12">
        <v>11</v>
      </c>
      <c r="B12">
        <v>27</v>
      </c>
      <c r="C12">
        <v>1</v>
      </c>
      <c r="D12">
        <v>2</v>
      </c>
      <c r="E12">
        <v>2</v>
      </c>
      <c r="F12">
        <v>1</v>
      </c>
      <c r="G12">
        <v>3</v>
      </c>
      <c r="H12">
        <v>4</v>
      </c>
      <c r="I12">
        <v>4</v>
      </c>
      <c r="J12">
        <v>5</v>
      </c>
      <c r="K12">
        <v>3</v>
      </c>
      <c r="L12">
        <v>3</v>
      </c>
      <c r="M12">
        <v>4</v>
      </c>
      <c r="N12">
        <v>4</v>
      </c>
      <c r="O12">
        <v>4</v>
      </c>
    </row>
    <row r="13" spans="1:15" x14ac:dyDescent="0.15">
      <c r="A13">
        <v>12</v>
      </c>
      <c r="B13">
        <v>42</v>
      </c>
      <c r="C13">
        <v>1</v>
      </c>
      <c r="D13">
        <v>3</v>
      </c>
      <c r="E13">
        <v>2</v>
      </c>
      <c r="F13">
        <v>4</v>
      </c>
      <c r="G13">
        <v>1</v>
      </c>
      <c r="H13">
        <v>4</v>
      </c>
      <c r="I13">
        <v>3</v>
      </c>
      <c r="J13">
        <v>2</v>
      </c>
      <c r="K13">
        <v>5</v>
      </c>
      <c r="L13">
        <v>3</v>
      </c>
      <c r="M13">
        <v>5</v>
      </c>
      <c r="N13">
        <v>3</v>
      </c>
      <c r="O13">
        <v>5</v>
      </c>
    </row>
    <row r="14" spans="1:15" x14ac:dyDescent="0.15">
      <c r="A14">
        <v>13</v>
      </c>
      <c r="B14">
        <v>26</v>
      </c>
      <c r="C14">
        <v>1</v>
      </c>
      <c r="D14">
        <v>1</v>
      </c>
      <c r="E14">
        <v>2</v>
      </c>
      <c r="F14">
        <v>1</v>
      </c>
      <c r="G14">
        <v>4</v>
      </c>
      <c r="H14">
        <v>2</v>
      </c>
      <c r="I14">
        <v>4</v>
      </c>
      <c r="J14">
        <v>3</v>
      </c>
      <c r="K14">
        <v>2</v>
      </c>
      <c r="L14">
        <v>2</v>
      </c>
      <c r="M14">
        <v>3</v>
      </c>
      <c r="N14">
        <v>3</v>
      </c>
      <c r="O14">
        <v>3</v>
      </c>
    </row>
    <row r="15" spans="1:15" x14ac:dyDescent="0.15">
      <c r="A15">
        <v>14</v>
      </c>
      <c r="B15">
        <v>24</v>
      </c>
      <c r="C15">
        <v>1</v>
      </c>
      <c r="D15">
        <v>1</v>
      </c>
      <c r="E15">
        <v>2</v>
      </c>
      <c r="F15">
        <v>1</v>
      </c>
      <c r="G15">
        <v>2</v>
      </c>
      <c r="H15">
        <v>3</v>
      </c>
      <c r="I15">
        <v>3</v>
      </c>
      <c r="J15">
        <v>3</v>
      </c>
      <c r="K15">
        <v>4</v>
      </c>
      <c r="L15">
        <v>2</v>
      </c>
      <c r="M15">
        <v>5</v>
      </c>
      <c r="N15">
        <v>3</v>
      </c>
      <c r="O15">
        <v>5</v>
      </c>
    </row>
    <row r="16" spans="1:15" x14ac:dyDescent="0.15">
      <c r="A16">
        <v>15</v>
      </c>
      <c r="B16">
        <v>30</v>
      </c>
      <c r="C16">
        <v>1</v>
      </c>
      <c r="D16">
        <v>2</v>
      </c>
      <c r="E16">
        <v>2</v>
      </c>
      <c r="F16">
        <v>2</v>
      </c>
      <c r="G16">
        <v>2</v>
      </c>
      <c r="H16">
        <v>4</v>
      </c>
      <c r="I16">
        <v>3</v>
      </c>
      <c r="J16">
        <v>5</v>
      </c>
      <c r="K16">
        <v>4</v>
      </c>
      <c r="L16">
        <v>2</v>
      </c>
      <c r="M16">
        <v>4</v>
      </c>
      <c r="N16">
        <v>2</v>
      </c>
      <c r="O16">
        <v>4</v>
      </c>
    </row>
    <row r="17" spans="1:20" x14ac:dyDescent="0.15">
      <c r="A17">
        <v>16</v>
      </c>
      <c r="B17">
        <v>22</v>
      </c>
      <c r="C17">
        <v>1</v>
      </c>
      <c r="D17">
        <v>1</v>
      </c>
      <c r="E17">
        <v>2</v>
      </c>
      <c r="F17">
        <v>1</v>
      </c>
      <c r="G17">
        <v>3</v>
      </c>
      <c r="H17">
        <v>3</v>
      </c>
      <c r="I17">
        <v>2</v>
      </c>
      <c r="J17">
        <v>2</v>
      </c>
      <c r="K17">
        <v>2</v>
      </c>
      <c r="L17">
        <v>3</v>
      </c>
      <c r="M17">
        <v>3</v>
      </c>
      <c r="N17">
        <v>4</v>
      </c>
      <c r="O17">
        <v>5</v>
      </c>
    </row>
    <row r="18" spans="1:20" x14ac:dyDescent="0.15">
      <c r="A18">
        <v>17</v>
      </c>
      <c r="B18">
        <v>25</v>
      </c>
      <c r="C18">
        <v>1</v>
      </c>
      <c r="D18">
        <v>1</v>
      </c>
      <c r="E18">
        <v>1</v>
      </c>
      <c r="H18">
        <v>3</v>
      </c>
      <c r="I18">
        <v>3</v>
      </c>
      <c r="J18">
        <v>4</v>
      </c>
      <c r="K18">
        <v>2</v>
      </c>
      <c r="L18">
        <v>1</v>
      </c>
      <c r="M18">
        <v>2</v>
      </c>
      <c r="N18">
        <v>2</v>
      </c>
      <c r="O18">
        <v>5</v>
      </c>
    </row>
    <row r="19" spans="1:20" x14ac:dyDescent="0.15">
      <c r="A19">
        <v>18</v>
      </c>
      <c r="B19">
        <v>24</v>
      </c>
      <c r="C19">
        <v>1</v>
      </c>
      <c r="D19">
        <v>1</v>
      </c>
      <c r="E19">
        <v>2</v>
      </c>
      <c r="F19">
        <v>1</v>
      </c>
      <c r="G19">
        <v>4</v>
      </c>
      <c r="H19">
        <v>2</v>
      </c>
      <c r="I19">
        <v>4</v>
      </c>
      <c r="J19">
        <v>4</v>
      </c>
      <c r="K19">
        <v>3</v>
      </c>
      <c r="L19">
        <v>3</v>
      </c>
      <c r="M19">
        <v>1</v>
      </c>
      <c r="N19">
        <v>1</v>
      </c>
      <c r="O19">
        <v>3</v>
      </c>
      <c r="Q19" s="11"/>
      <c r="R19" s="11"/>
      <c r="S19" s="11"/>
      <c r="T19" s="11"/>
    </row>
    <row r="20" spans="1:20" x14ac:dyDescent="0.15">
      <c r="A20">
        <v>19</v>
      </c>
      <c r="B20">
        <v>32</v>
      </c>
      <c r="C20">
        <v>1</v>
      </c>
      <c r="D20">
        <v>2</v>
      </c>
      <c r="E20">
        <v>2</v>
      </c>
      <c r="F20">
        <v>2</v>
      </c>
      <c r="G20">
        <v>2</v>
      </c>
      <c r="H20">
        <v>4</v>
      </c>
      <c r="I20">
        <v>3</v>
      </c>
      <c r="J20">
        <v>4</v>
      </c>
      <c r="K20">
        <v>4</v>
      </c>
      <c r="L20">
        <v>4</v>
      </c>
      <c r="M20">
        <v>3</v>
      </c>
      <c r="N20">
        <v>2</v>
      </c>
      <c r="O20">
        <v>4</v>
      </c>
      <c r="Q20" s="11"/>
      <c r="R20" s="12"/>
      <c r="S20" s="12"/>
      <c r="T20" s="11"/>
    </row>
    <row r="21" spans="1:20" x14ac:dyDescent="0.15">
      <c r="A21">
        <v>20</v>
      </c>
      <c r="B21">
        <v>23</v>
      </c>
      <c r="C21">
        <v>2</v>
      </c>
      <c r="D21">
        <v>1</v>
      </c>
      <c r="E21">
        <v>2</v>
      </c>
      <c r="F21">
        <v>2</v>
      </c>
      <c r="G21">
        <v>2</v>
      </c>
      <c r="H21">
        <v>4</v>
      </c>
      <c r="I21">
        <v>3</v>
      </c>
      <c r="J21">
        <v>3</v>
      </c>
      <c r="K21">
        <v>3</v>
      </c>
      <c r="L21">
        <v>3</v>
      </c>
      <c r="M21">
        <v>3</v>
      </c>
      <c r="N21">
        <v>4</v>
      </c>
      <c r="O21">
        <v>4</v>
      </c>
      <c r="Q21" s="11"/>
      <c r="R21" s="10"/>
      <c r="S21" s="10"/>
      <c r="T21" s="11"/>
    </row>
    <row r="22" spans="1:20" x14ac:dyDescent="0.15">
      <c r="A22">
        <v>21</v>
      </c>
      <c r="B22">
        <v>40</v>
      </c>
      <c r="C22">
        <v>1</v>
      </c>
      <c r="D22">
        <v>3</v>
      </c>
      <c r="E22">
        <v>2</v>
      </c>
      <c r="F22">
        <v>4</v>
      </c>
      <c r="G22">
        <v>1</v>
      </c>
      <c r="H22">
        <v>1</v>
      </c>
      <c r="I22">
        <v>2</v>
      </c>
      <c r="J22">
        <v>5</v>
      </c>
      <c r="K22">
        <v>4</v>
      </c>
      <c r="L22">
        <v>2</v>
      </c>
      <c r="M22">
        <v>4</v>
      </c>
      <c r="N22">
        <v>3</v>
      </c>
      <c r="O22">
        <v>3</v>
      </c>
      <c r="Q22" s="11"/>
      <c r="R22" s="10"/>
      <c r="S22" s="10"/>
      <c r="T22" s="11"/>
    </row>
    <row r="23" spans="1:20" x14ac:dyDescent="0.15">
      <c r="A23">
        <v>22</v>
      </c>
      <c r="B23">
        <v>28</v>
      </c>
      <c r="C23">
        <v>1</v>
      </c>
      <c r="D23">
        <v>2</v>
      </c>
      <c r="E23">
        <v>2</v>
      </c>
      <c r="F23">
        <v>3</v>
      </c>
      <c r="G23">
        <v>2</v>
      </c>
      <c r="H23">
        <v>2</v>
      </c>
      <c r="I23">
        <v>1</v>
      </c>
      <c r="J23">
        <v>4</v>
      </c>
      <c r="K23">
        <v>3</v>
      </c>
      <c r="L23">
        <v>5</v>
      </c>
      <c r="M23">
        <v>3</v>
      </c>
      <c r="N23">
        <v>1</v>
      </c>
      <c r="O23">
        <v>3</v>
      </c>
      <c r="Q23" s="11"/>
      <c r="R23" s="10"/>
      <c r="S23" s="10"/>
      <c r="T23" s="11"/>
    </row>
    <row r="24" spans="1:20" x14ac:dyDescent="0.15">
      <c r="A24">
        <v>23</v>
      </c>
      <c r="B24">
        <v>32</v>
      </c>
      <c r="C24">
        <v>1</v>
      </c>
      <c r="D24">
        <v>3</v>
      </c>
      <c r="E24">
        <v>2</v>
      </c>
      <c r="F24">
        <v>3</v>
      </c>
      <c r="G24">
        <v>1</v>
      </c>
      <c r="H24">
        <v>2</v>
      </c>
      <c r="I24">
        <v>5</v>
      </c>
      <c r="J24">
        <v>1</v>
      </c>
      <c r="K24">
        <v>2</v>
      </c>
      <c r="L24">
        <v>1</v>
      </c>
      <c r="M24">
        <v>2</v>
      </c>
      <c r="N24">
        <v>2</v>
      </c>
      <c r="O24">
        <v>2</v>
      </c>
      <c r="Q24" s="11"/>
      <c r="R24" s="10"/>
      <c r="S24" s="10"/>
      <c r="T24" s="11"/>
    </row>
    <row r="25" spans="1:20" x14ac:dyDescent="0.15">
      <c r="A25">
        <v>24</v>
      </c>
      <c r="B25">
        <v>38</v>
      </c>
      <c r="C25">
        <v>1</v>
      </c>
      <c r="D25">
        <v>3</v>
      </c>
      <c r="E25">
        <v>2</v>
      </c>
      <c r="F25">
        <v>1</v>
      </c>
      <c r="G25">
        <v>3</v>
      </c>
      <c r="H25">
        <v>4</v>
      </c>
      <c r="I25">
        <v>1</v>
      </c>
      <c r="J25">
        <v>4</v>
      </c>
      <c r="K25">
        <v>3</v>
      </c>
      <c r="L25">
        <v>3</v>
      </c>
      <c r="M25">
        <v>3</v>
      </c>
      <c r="N25">
        <v>3</v>
      </c>
      <c r="O25">
        <v>3</v>
      </c>
      <c r="Q25" s="11"/>
      <c r="R25" s="10"/>
      <c r="S25" s="10"/>
      <c r="T25" s="11"/>
    </row>
    <row r="26" spans="1:20" x14ac:dyDescent="0.15">
      <c r="A26">
        <v>25</v>
      </c>
      <c r="B26">
        <v>22</v>
      </c>
      <c r="C26">
        <v>1</v>
      </c>
      <c r="D26">
        <v>1</v>
      </c>
      <c r="E26">
        <v>2</v>
      </c>
      <c r="F26">
        <v>1</v>
      </c>
      <c r="G26">
        <v>4</v>
      </c>
      <c r="H26">
        <v>1</v>
      </c>
      <c r="I26">
        <v>3</v>
      </c>
      <c r="J26">
        <v>2</v>
      </c>
      <c r="K26">
        <v>2</v>
      </c>
      <c r="L26">
        <v>1</v>
      </c>
      <c r="M26">
        <v>3</v>
      </c>
      <c r="N26">
        <v>3</v>
      </c>
      <c r="O26">
        <v>2</v>
      </c>
      <c r="Q26" s="11"/>
      <c r="R26" s="10"/>
      <c r="S26" s="10"/>
      <c r="T26" s="11"/>
    </row>
    <row r="27" spans="1:20" x14ac:dyDescent="0.15">
      <c r="A27">
        <v>26</v>
      </c>
      <c r="B27">
        <v>48</v>
      </c>
      <c r="C27">
        <v>1</v>
      </c>
      <c r="D27">
        <v>3</v>
      </c>
      <c r="E27">
        <v>2</v>
      </c>
      <c r="F27">
        <v>4</v>
      </c>
      <c r="G27">
        <v>1</v>
      </c>
      <c r="H27">
        <v>4</v>
      </c>
      <c r="I27">
        <v>2</v>
      </c>
      <c r="J27">
        <v>5</v>
      </c>
      <c r="K27">
        <v>4</v>
      </c>
      <c r="L27">
        <v>3</v>
      </c>
      <c r="M27">
        <v>4</v>
      </c>
      <c r="N27">
        <v>3</v>
      </c>
      <c r="O27">
        <v>4</v>
      </c>
      <c r="Q27" s="11"/>
      <c r="R27" s="11"/>
      <c r="S27" s="11"/>
      <c r="T27" s="11"/>
    </row>
    <row r="28" spans="1:20" x14ac:dyDescent="0.15">
      <c r="A28">
        <v>27</v>
      </c>
      <c r="B28">
        <v>25</v>
      </c>
      <c r="C28">
        <v>1</v>
      </c>
      <c r="D28">
        <v>1</v>
      </c>
      <c r="E28">
        <v>2</v>
      </c>
      <c r="F28">
        <v>3</v>
      </c>
      <c r="G28">
        <v>2</v>
      </c>
      <c r="H28">
        <v>3</v>
      </c>
      <c r="I28">
        <v>3</v>
      </c>
      <c r="J28">
        <v>3</v>
      </c>
      <c r="K28">
        <v>3</v>
      </c>
      <c r="L28">
        <v>3</v>
      </c>
      <c r="M28">
        <v>3</v>
      </c>
      <c r="N28">
        <v>3</v>
      </c>
      <c r="O28">
        <v>3</v>
      </c>
    </row>
    <row r="29" spans="1:20" x14ac:dyDescent="0.15">
      <c r="A29">
        <v>28</v>
      </c>
      <c r="B29">
        <v>30</v>
      </c>
      <c r="C29">
        <v>2</v>
      </c>
      <c r="D29">
        <v>2</v>
      </c>
      <c r="E29">
        <v>2</v>
      </c>
      <c r="F29">
        <v>2</v>
      </c>
      <c r="G29">
        <v>2</v>
      </c>
      <c r="H29">
        <v>4</v>
      </c>
      <c r="I29">
        <v>3</v>
      </c>
      <c r="J29">
        <v>2</v>
      </c>
      <c r="K29">
        <v>5</v>
      </c>
      <c r="L29">
        <v>2</v>
      </c>
      <c r="M29">
        <v>5</v>
      </c>
      <c r="N29">
        <v>4</v>
      </c>
      <c r="O29">
        <v>5</v>
      </c>
    </row>
    <row r="30" spans="1:20" x14ac:dyDescent="0.15">
      <c r="A30">
        <v>29</v>
      </c>
      <c r="B30">
        <v>26</v>
      </c>
      <c r="C30">
        <v>2</v>
      </c>
      <c r="D30">
        <v>2</v>
      </c>
      <c r="E30">
        <v>1</v>
      </c>
      <c r="H30">
        <v>4</v>
      </c>
      <c r="I30">
        <v>5</v>
      </c>
      <c r="J30">
        <v>4</v>
      </c>
      <c r="K30">
        <v>5</v>
      </c>
      <c r="L30">
        <v>4</v>
      </c>
      <c r="M30">
        <v>1</v>
      </c>
      <c r="N30">
        <v>3</v>
      </c>
      <c r="O30">
        <v>3</v>
      </c>
    </row>
    <row r="31" spans="1:20" x14ac:dyDescent="0.15">
      <c r="A31">
        <v>30</v>
      </c>
      <c r="B31">
        <v>21</v>
      </c>
      <c r="C31">
        <v>1</v>
      </c>
      <c r="D31">
        <v>1</v>
      </c>
      <c r="E31">
        <v>2</v>
      </c>
      <c r="F31">
        <v>1</v>
      </c>
      <c r="G31">
        <v>4</v>
      </c>
      <c r="H31">
        <v>2</v>
      </c>
      <c r="I31">
        <v>4</v>
      </c>
      <c r="J31">
        <v>3</v>
      </c>
      <c r="K31">
        <v>2</v>
      </c>
      <c r="L31">
        <v>1</v>
      </c>
      <c r="M31">
        <v>1</v>
      </c>
      <c r="N31">
        <v>4</v>
      </c>
      <c r="O31">
        <v>3</v>
      </c>
    </row>
    <row r="35" spans="2:25" ht="14.25" thickBot="1" x14ac:dyDescent="0.2"/>
    <row r="36" spans="2:25" ht="26.25" thickBot="1" x14ac:dyDescent="0.2">
      <c r="B36" s="17" t="s">
        <v>15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9"/>
      <c r="R36" s="20" t="s">
        <v>16</v>
      </c>
      <c r="S36" s="21"/>
      <c r="T36" s="21"/>
      <c r="U36" s="21"/>
      <c r="V36" s="21"/>
      <c r="W36" s="21"/>
      <c r="X36" s="21"/>
      <c r="Y36" s="22"/>
    </row>
    <row r="38" spans="2:25" x14ac:dyDescent="0.15">
      <c r="B38" t="s">
        <v>23</v>
      </c>
      <c r="G38" t="s">
        <v>24</v>
      </c>
      <c r="L38" t="s">
        <v>6</v>
      </c>
      <c r="Q38" t="s">
        <v>10</v>
      </c>
      <c r="R38" s="2" t="s">
        <v>18</v>
      </c>
      <c r="S38" t="s">
        <v>44</v>
      </c>
      <c r="T38" s="6">
        <f>COUNTIFS(L2:L31,1)</f>
        <v>5</v>
      </c>
    </row>
    <row r="39" spans="2:25" x14ac:dyDescent="0.15">
      <c r="B39" t="s">
        <v>0</v>
      </c>
      <c r="C39" t="s">
        <v>17</v>
      </c>
      <c r="D39" s="9">
        <f>AVERAGE(B2:B31)</f>
        <v>30.9</v>
      </c>
      <c r="G39" t="s">
        <v>3</v>
      </c>
      <c r="H39" s="2" t="s">
        <v>18</v>
      </c>
      <c r="I39" t="s">
        <v>47</v>
      </c>
      <c r="J39" s="6">
        <f>COUNTIFS(E2:E31,1)</f>
        <v>3</v>
      </c>
      <c r="L39" t="s">
        <v>6</v>
      </c>
      <c r="M39" s="2" t="s">
        <v>18</v>
      </c>
      <c r="N39" t="s">
        <v>44</v>
      </c>
      <c r="O39" s="6">
        <f>COUNTIFS(H2:H31,1)</f>
        <v>2</v>
      </c>
      <c r="R39" s="2" t="s">
        <v>19</v>
      </c>
      <c r="S39" t="s">
        <v>43</v>
      </c>
      <c r="T39" s="6">
        <f>COUNTIFS(L2:L31,2)</f>
        <v>8</v>
      </c>
    </row>
    <row r="40" spans="2:25" x14ac:dyDescent="0.15">
      <c r="C40" t="s">
        <v>46</v>
      </c>
      <c r="D40" s="6">
        <f>_xlfn.STDEV.S(B2:B31)</f>
        <v>8.1973502867779153</v>
      </c>
      <c r="H40" s="2" t="s">
        <v>19</v>
      </c>
      <c r="I40" t="s">
        <v>48</v>
      </c>
      <c r="J40" s="6">
        <f>COUNTIFS(E2:E31,2)</f>
        <v>27</v>
      </c>
      <c r="M40" s="2" t="s">
        <v>19</v>
      </c>
      <c r="N40" t="s">
        <v>43</v>
      </c>
      <c r="O40" s="6">
        <f>COUNTIFS(H2:H31,2)</f>
        <v>6</v>
      </c>
      <c r="R40" s="2" t="s">
        <v>20</v>
      </c>
      <c r="S40" t="s">
        <v>42</v>
      </c>
      <c r="T40" s="6">
        <f>COUNTIFS(L2:L31,3)</f>
        <v>12</v>
      </c>
    </row>
    <row r="41" spans="2:25" x14ac:dyDescent="0.15">
      <c r="M41" s="2" t="s">
        <v>20</v>
      </c>
      <c r="N41" t="s">
        <v>42</v>
      </c>
      <c r="O41" s="6">
        <f>COUNTIFS(H2:H31,3)</f>
        <v>6</v>
      </c>
      <c r="R41" s="2" t="s">
        <v>21</v>
      </c>
      <c r="S41" t="s">
        <v>41</v>
      </c>
      <c r="T41" s="6">
        <f>COUNTIFS(L2:L31,4)</f>
        <v>4</v>
      </c>
    </row>
    <row r="42" spans="2:25" x14ac:dyDescent="0.15">
      <c r="M42" s="2" t="s">
        <v>21</v>
      </c>
      <c r="N42" t="s">
        <v>41</v>
      </c>
      <c r="O42" s="6">
        <f>COUNTIFS(H2:H31,4)</f>
        <v>14</v>
      </c>
      <c r="R42" s="2" t="s">
        <v>22</v>
      </c>
      <c r="S42" t="s">
        <v>40</v>
      </c>
      <c r="T42" s="6">
        <f>COUNTIFS(L2:L31,5)</f>
        <v>1</v>
      </c>
    </row>
    <row r="43" spans="2:25" x14ac:dyDescent="0.15">
      <c r="B43" t="s">
        <v>1</v>
      </c>
      <c r="C43" s="2" t="s">
        <v>18</v>
      </c>
      <c r="D43" t="s">
        <v>28</v>
      </c>
      <c r="E43" s="6">
        <f>COUNTIFS(C2:C31,1)</f>
        <v>27</v>
      </c>
      <c r="G43" t="s">
        <v>4</v>
      </c>
      <c r="H43" s="2" t="s">
        <v>18</v>
      </c>
      <c r="I43" t="s">
        <v>32</v>
      </c>
      <c r="J43" s="6">
        <f>COUNTIFS(F2:F31,1)</f>
        <v>8</v>
      </c>
      <c r="M43" s="2" t="s">
        <v>22</v>
      </c>
      <c r="N43" t="s">
        <v>40</v>
      </c>
      <c r="O43" s="6">
        <f>COUNTIFS(H2:H31,5)</f>
        <v>2</v>
      </c>
    </row>
    <row r="44" spans="2:25" x14ac:dyDescent="0.15">
      <c r="C44" s="2" t="s">
        <v>19</v>
      </c>
      <c r="D44" t="s">
        <v>27</v>
      </c>
      <c r="E44" s="6">
        <f>COUNTIFS(C2:C31,2)</f>
        <v>3</v>
      </c>
      <c r="H44" s="2" t="s">
        <v>19</v>
      </c>
      <c r="I44" t="s">
        <v>33</v>
      </c>
      <c r="J44" s="6">
        <f>COUNTIFS(F2:F31,2)</f>
        <v>8</v>
      </c>
      <c r="Q44" t="s">
        <v>11</v>
      </c>
      <c r="R44" s="2" t="s">
        <v>18</v>
      </c>
      <c r="S44" t="s">
        <v>44</v>
      </c>
      <c r="T44" s="6">
        <f>COUNTIFS(M2:M31,1)</f>
        <v>5</v>
      </c>
    </row>
    <row r="45" spans="2:25" x14ac:dyDescent="0.15">
      <c r="H45" s="2" t="s">
        <v>20</v>
      </c>
      <c r="I45" t="s">
        <v>34</v>
      </c>
      <c r="J45" s="6">
        <f>COUNTIFS(F2:F31,3)</f>
        <v>6</v>
      </c>
      <c r="L45" t="s">
        <v>9</v>
      </c>
      <c r="M45" s="2" t="s">
        <v>18</v>
      </c>
      <c r="N45" t="s">
        <v>44</v>
      </c>
      <c r="O45" s="6">
        <f>COUNTIFS(I2:I31,1)</f>
        <v>4</v>
      </c>
      <c r="R45" s="2" t="s">
        <v>19</v>
      </c>
      <c r="S45" t="s">
        <v>43</v>
      </c>
      <c r="T45" s="6">
        <f>COUNTIFS(M2:M31,2)</f>
        <v>7</v>
      </c>
    </row>
    <row r="46" spans="2:25" x14ac:dyDescent="0.15">
      <c r="H46" s="2" t="s">
        <v>21</v>
      </c>
      <c r="I46" t="s">
        <v>35</v>
      </c>
      <c r="J46" s="6">
        <f>COUNTIFS(F2:F31,4)</f>
        <v>5</v>
      </c>
      <c r="M46" s="2" t="s">
        <v>19</v>
      </c>
      <c r="N46" t="s">
        <v>43</v>
      </c>
      <c r="O46" s="6">
        <f>COUNTIFS(I2:I31,2)</f>
        <v>3</v>
      </c>
      <c r="R46" s="2" t="s">
        <v>20</v>
      </c>
      <c r="S46" t="s">
        <v>42</v>
      </c>
      <c r="T46" s="6">
        <f>COUNTIFS(M2:M31,3)</f>
        <v>10</v>
      </c>
    </row>
    <row r="47" spans="2:25" x14ac:dyDescent="0.15">
      <c r="B47" t="s">
        <v>2</v>
      </c>
      <c r="C47" s="2" t="s">
        <v>18</v>
      </c>
      <c r="D47" t="s">
        <v>29</v>
      </c>
      <c r="E47" s="6">
        <f>COUNTIFS(D2:D31,1)</f>
        <v>10</v>
      </c>
      <c r="M47" s="2" t="s">
        <v>20</v>
      </c>
      <c r="N47" t="s">
        <v>42</v>
      </c>
      <c r="O47" s="6">
        <f>COUNTIFS(I2:I31,3)</f>
        <v>12</v>
      </c>
      <c r="R47" s="2" t="s">
        <v>21</v>
      </c>
      <c r="S47" t="s">
        <v>41</v>
      </c>
      <c r="T47" s="6">
        <f>COUNTIFS(M2:M31,4)</f>
        <v>4</v>
      </c>
    </row>
    <row r="48" spans="2:25" x14ac:dyDescent="0.15">
      <c r="C48" s="2" t="s">
        <v>19</v>
      </c>
      <c r="D48" t="s">
        <v>30</v>
      </c>
      <c r="E48" s="6">
        <f>COUNTIFS(D2:D31,2)</f>
        <v>10</v>
      </c>
      <c r="G48" t="s">
        <v>5</v>
      </c>
      <c r="H48" s="2" t="s">
        <v>18</v>
      </c>
      <c r="I48" t="s">
        <v>36</v>
      </c>
      <c r="J48" s="6">
        <f>COUNTIFS(G2:G31,1)</f>
        <v>7</v>
      </c>
      <c r="M48" s="2" t="s">
        <v>21</v>
      </c>
      <c r="N48" t="s">
        <v>41</v>
      </c>
      <c r="O48" s="6">
        <f>COUNTIFS(I2:I31,4)</f>
        <v>8</v>
      </c>
      <c r="R48" s="2" t="s">
        <v>22</v>
      </c>
      <c r="S48" t="s">
        <v>40</v>
      </c>
      <c r="T48" s="6">
        <f>COUNTIFS(M2:M31,5)</f>
        <v>4</v>
      </c>
    </row>
    <row r="49" spans="3:20" x14ac:dyDescent="0.15">
      <c r="C49" s="2" t="s">
        <v>20</v>
      </c>
      <c r="D49" t="s">
        <v>31</v>
      </c>
      <c r="E49" s="6">
        <f>COUNTIFS(D2:D31,3)</f>
        <v>10</v>
      </c>
      <c r="H49" s="2" t="s">
        <v>19</v>
      </c>
      <c r="I49" t="s">
        <v>39</v>
      </c>
      <c r="J49" s="6">
        <f>COUNTIFS(G2:G31,2)</f>
        <v>11</v>
      </c>
      <c r="M49" s="2" t="s">
        <v>22</v>
      </c>
      <c r="N49" t="s">
        <v>40</v>
      </c>
      <c r="O49" s="6">
        <f>COUNTIFS(I2:I31,5)</f>
        <v>3</v>
      </c>
    </row>
    <row r="50" spans="3:20" x14ac:dyDescent="0.15">
      <c r="H50" s="2" t="s">
        <v>20</v>
      </c>
      <c r="I50" t="s">
        <v>37</v>
      </c>
      <c r="J50" s="6">
        <f>COUNTIFS(G2:G31,3)</f>
        <v>4</v>
      </c>
      <c r="Q50" t="s">
        <v>12</v>
      </c>
      <c r="R50" s="2" t="s">
        <v>18</v>
      </c>
      <c r="S50" t="s">
        <v>44</v>
      </c>
      <c r="T50" s="6">
        <f>COUNTIFS(N2:N31,1)</f>
        <v>2</v>
      </c>
    </row>
    <row r="51" spans="3:20" x14ac:dyDescent="0.15">
      <c r="H51" s="2" t="s">
        <v>21</v>
      </c>
      <c r="I51" t="s">
        <v>38</v>
      </c>
      <c r="J51" s="6">
        <f>COUNTIFS(G2:G31,4)</f>
        <v>5</v>
      </c>
      <c r="L51" t="s">
        <v>7</v>
      </c>
      <c r="M51" s="2" t="s">
        <v>18</v>
      </c>
      <c r="N51" t="s">
        <v>44</v>
      </c>
      <c r="O51" s="6">
        <f>COUNTIFS(J2:J31,1)</f>
        <v>2</v>
      </c>
      <c r="R51" s="2" t="s">
        <v>19</v>
      </c>
      <c r="S51" t="s">
        <v>43</v>
      </c>
      <c r="T51" s="6">
        <f>COUNTIFS(N2:N31,2)</f>
        <v>4</v>
      </c>
    </row>
    <row r="52" spans="3:20" x14ac:dyDescent="0.15">
      <c r="M52" s="2" t="s">
        <v>19</v>
      </c>
      <c r="N52" t="s">
        <v>43</v>
      </c>
      <c r="O52" s="6">
        <f>COUNTIFS(J2:J31,2)</f>
        <v>6</v>
      </c>
      <c r="R52" s="2" t="s">
        <v>20</v>
      </c>
      <c r="S52" t="s">
        <v>42</v>
      </c>
      <c r="T52" s="6">
        <f>COUNTIFS(N2:N31,3)</f>
        <v>14</v>
      </c>
    </row>
    <row r="53" spans="3:20" x14ac:dyDescent="0.15">
      <c r="M53" s="2" t="s">
        <v>20</v>
      </c>
      <c r="N53" t="s">
        <v>42</v>
      </c>
      <c r="O53" s="6">
        <f>COUNTIFS(J2:J31,3)</f>
        <v>9</v>
      </c>
      <c r="R53" s="2" t="s">
        <v>21</v>
      </c>
      <c r="S53" t="s">
        <v>41</v>
      </c>
      <c r="T53" s="6">
        <f>COUNTIFS(N2:N31,4)</f>
        <v>10</v>
      </c>
    </row>
    <row r="54" spans="3:20" x14ac:dyDescent="0.15">
      <c r="M54" s="2" t="s">
        <v>21</v>
      </c>
      <c r="N54" t="s">
        <v>41</v>
      </c>
      <c r="O54" s="6">
        <f>COUNTIFS(J2:J31,4)</f>
        <v>8</v>
      </c>
      <c r="R54" s="2" t="s">
        <v>22</v>
      </c>
      <c r="S54" t="s">
        <v>40</v>
      </c>
      <c r="T54" s="6">
        <f>COUNTIFS(N2:N31,5)</f>
        <v>0</v>
      </c>
    </row>
    <row r="55" spans="3:20" x14ac:dyDescent="0.15">
      <c r="M55" s="2" t="s">
        <v>22</v>
      </c>
      <c r="N55" t="s">
        <v>40</v>
      </c>
      <c r="O55" s="6">
        <f>COUNTIFS(J2:J31,5)</f>
        <v>5</v>
      </c>
    </row>
    <row r="56" spans="3:20" x14ac:dyDescent="0.15">
      <c r="Q56" t="s">
        <v>13</v>
      </c>
      <c r="R56" s="2" t="s">
        <v>18</v>
      </c>
      <c r="S56" t="s">
        <v>44</v>
      </c>
      <c r="T56" s="6">
        <f>COUNTIFS(O2:O31,1)</f>
        <v>1</v>
      </c>
    </row>
    <row r="57" spans="3:20" x14ac:dyDescent="0.15">
      <c r="L57" t="s">
        <v>8</v>
      </c>
      <c r="M57" s="2" t="s">
        <v>18</v>
      </c>
      <c r="N57" t="s">
        <v>44</v>
      </c>
      <c r="O57" s="6">
        <f>COUNTIFS(K2:K31,1)</f>
        <v>2</v>
      </c>
      <c r="R57" s="2" t="s">
        <v>19</v>
      </c>
      <c r="S57" t="s">
        <v>43</v>
      </c>
      <c r="T57" s="6">
        <f>COUNTIFS(O2:O31,2)</f>
        <v>6</v>
      </c>
    </row>
    <row r="58" spans="3:20" x14ac:dyDescent="0.15">
      <c r="M58" s="2" t="s">
        <v>19</v>
      </c>
      <c r="N58" t="s">
        <v>43</v>
      </c>
      <c r="O58" s="6">
        <f>COUNTIFS(K2:K31,2)</f>
        <v>9</v>
      </c>
      <c r="R58" s="2" t="s">
        <v>20</v>
      </c>
      <c r="S58" t="s">
        <v>42</v>
      </c>
      <c r="T58" s="6">
        <f>COUNTIFS(O2:O31,3)</f>
        <v>10</v>
      </c>
    </row>
    <row r="59" spans="3:20" x14ac:dyDescent="0.15">
      <c r="M59" s="2" t="s">
        <v>20</v>
      </c>
      <c r="N59" t="s">
        <v>42</v>
      </c>
      <c r="O59" s="6">
        <f>COUNTIFS(K2:K31,3)</f>
        <v>7</v>
      </c>
      <c r="R59" s="2" t="s">
        <v>21</v>
      </c>
      <c r="S59" t="s">
        <v>41</v>
      </c>
      <c r="T59" s="6">
        <f>COUNTIFS(O2:O31,4)</f>
        <v>6</v>
      </c>
    </row>
    <row r="60" spans="3:20" x14ac:dyDescent="0.15">
      <c r="M60" s="2" t="s">
        <v>21</v>
      </c>
      <c r="N60" t="s">
        <v>41</v>
      </c>
      <c r="O60" s="6">
        <f>COUNTIFS(K2:K31,4)</f>
        <v>7</v>
      </c>
      <c r="R60" s="2" t="s">
        <v>22</v>
      </c>
      <c r="S60" t="s">
        <v>40</v>
      </c>
      <c r="T60" s="6">
        <f>COUNTIFS(O2:O31,5)</f>
        <v>7</v>
      </c>
    </row>
    <row r="61" spans="3:20" x14ac:dyDescent="0.15">
      <c r="M61" s="2" t="s">
        <v>22</v>
      </c>
      <c r="N61" t="s">
        <v>40</v>
      </c>
      <c r="O61" s="6">
        <f>COUNTIFS(K2:K31,5)</f>
        <v>5</v>
      </c>
    </row>
  </sheetData>
  <mergeCells count="2">
    <mergeCell ref="B36:O36"/>
    <mergeCell ref="R36:Y36"/>
  </mergeCells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N2"/>
  <sheetViews>
    <sheetView workbookViewId="0">
      <selection activeCell="G13" sqref="G13"/>
    </sheetView>
  </sheetViews>
  <sheetFormatPr defaultRowHeight="13.5" x14ac:dyDescent="0.15"/>
  <sheetData>
    <row r="2" spans="1:14" s="8" customFormat="1" ht="66.75" customHeight="1" x14ac:dyDescent="0.15">
      <c r="A2" s="23" t="s">
        <v>45</v>
      </c>
      <c r="B2" s="23"/>
      <c r="C2" s="23"/>
      <c r="D2" s="23"/>
      <c r="E2" s="23"/>
      <c r="F2" s="23"/>
      <c r="G2" s="23"/>
      <c r="H2" s="23"/>
      <c r="I2" s="23"/>
      <c r="J2" s="7"/>
      <c r="K2" s="7"/>
      <c r="L2" s="7"/>
      <c r="M2" s="7"/>
      <c r="N2" s="7"/>
    </row>
  </sheetData>
  <mergeCells count="1">
    <mergeCell ref="A2:I2"/>
  </mergeCells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"/>
  <sheetViews>
    <sheetView topLeftCell="B1" zoomScale="70" zoomScaleNormal="70" workbookViewId="0">
      <selection activeCell="AH50" sqref="AH50"/>
    </sheetView>
  </sheetViews>
  <sheetFormatPr defaultRowHeight="13.5" x14ac:dyDescent="0.15"/>
  <sheetData>
    <row r="1" spans="1:18" ht="42" customHeight="1" x14ac:dyDescent="0.15">
      <c r="A1" s="14" t="s">
        <v>49</v>
      </c>
    </row>
    <row r="2" spans="1:18" ht="20.25" customHeight="1" x14ac:dyDescent="0.15">
      <c r="B2" t="s">
        <v>50</v>
      </c>
      <c r="J2" t="s">
        <v>51</v>
      </c>
      <c r="R2" t="s">
        <v>52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入力の枠を作成しよう</vt:lpstr>
      <vt:lpstr>入力枠の完成</vt:lpstr>
      <vt:lpstr>連番を入力しよう</vt:lpstr>
      <vt:lpstr>回収されたアンケートを入力しよう</vt:lpstr>
      <vt:lpstr>全データ</vt:lpstr>
      <vt:lpstr>単純集計しよう（関数編）</vt:lpstr>
      <vt:lpstr>単純集計しよう（関数編・完成版）</vt:lpstr>
      <vt:lpstr>集計結果からグラフに（練習用）</vt:lpstr>
      <vt:lpstr>集計結果からグラフに（完成版）完成させる</vt:lpstr>
      <vt:lpstr>単純集計（ピボット編）</vt:lpstr>
      <vt:lpstr>単純集計（ピボット・練習用）</vt:lpstr>
      <vt:lpstr>クロス集計（ピボット）</vt:lpstr>
      <vt:lpstr>クロス集計の結果をグラフに（練習用）</vt:lpstr>
      <vt:lpstr>クロス集計の結果をグラフに（完成）</vt:lpstr>
    </vt:vector>
  </TitlesOfParts>
  <Company>公立大学法人福島県立医科大学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丸山育子</dc:creator>
  <cp:lastModifiedBy>丸山育子</cp:lastModifiedBy>
  <dcterms:created xsi:type="dcterms:W3CDTF">2016-04-25T02:49:49Z</dcterms:created>
  <dcterms:modified xsi:type="dcterms:W3CDTF">2016-05-30T01:11:33Z</dcterms:modified>
</cp:coreProperties>
</file>