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-t\Documents\FTP_TEMP\"/>
    </mc:Choice>
  </mc:AlternateContent>
  <bookViews>
    <workbookView xWindow="0" yWindow="0" windowWidth="28395" windowHeight="10425"/>
  </bookViews>
  <sheets>
    <sheet name="製造販売後調査 - 初回契約" sheetId="1" r:id="rId1"/>
  </sheets>
  <definedNames>
    <definedName name="_xlnm.Print_Area" localSheetId="0">'製造販売後調査 - 初回契約'!$A$1:$AQ$60</definedName>
  </definedNames>
  <calcPr calcId="162913"/>
</workbook>
</file>

<file path=xl/calcChain.xml><?xml version="1.0" encoding="utf-8"?>
<calcChain xmlns="http://schemas.openxmlformats.org/spreadsheetml/2006/main">
  <c r="L44" i="1" l="1"/>
  <c r="L50" i="1" s="1"/>
  <c r="L51" i="1" s="1"/>
  <c r="L52" i="1" l="1"/>
  <c r="L53" i="1" s="1"/>
  <c r="L54" i="1" s="1"/>
  <c r="L55" i="1" l="1"/>
  <c r="K34" i="1" s="1"/>
</calcChain>
</file>

<file path=xl/sharedStrings.xml><?xml version="1.0" encoding="utf-8"?>
<sst xmlns="http://schemas.openxmlformats.org/spreadsheetml/2006/main" count="76" uniqueCount="65">
  <si>
    <t>西暦</t>
    <rPh sb="0" eb="2">
      <t>セイレキ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</si>
  <si>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</si>
  <si>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受 託 調 査 費 計 算 書</t>
    <rPh sb="0" eb="1">
      <t>ウケ</t>
    </rPh>
    <rPh sb="2" eb="3">
      <t>コトヅケ</t>
    </rPh>
    <rPh sb="4" eb="5">
      <t>チョウ</t>
    </rPh>
    <rPh sb="6" eb="7">
      <t>サ</t>
    </rPh>
    <rPh sb="8" eb="9">
      <t>ヒ</t>
    </rPh>
    <rPh sb="10" eb="11">
      <t>ケイ</t>
    </rPh>
    <rPh sb="12" eb="13">
      <t>ザン</t>
    </rPh>
    <rPh sb="14" eb="15">
      <t>ショ</t>
    </rPh>
    <phoneticPr fontId="2"/>
  </si>
  <si>
    <t>調査依頼者</t>
    <rPh sb="0" eb="2">
      <t>チョウサ</t>
    </rPh>
    <rPh sb="2" eb="5">
      <t>イライシャ</t>
    </rPh>
    <phoneticPr fontId="2"/>
  </si>
  <si>
    <t>（名　 称）</t>
    <rPh sb="1" eb="2">
      <t>ナ</t>
    </rPh>
    <rPh sb="4" eb="5">
      <t>ショウ</t>
    </rPh>
    <phoneticPr fontId="2"/>
  </si>
  <si>
    <t>印</t>
    <rPh sb="0" eb="1">
      <t>イン</t>
    </rPh>
    <phoneticPr fontId="2"/>
  </si>
  <si>
    <t>診療科等の長</t>
    <rPh sb="0" eb="4">
      <t>シンリョウカトウ</t>
    </rPh>
    <rPh sb="5" eb="6">
      <t>チョウ</t>
    </rPh>
    <phoneticPr fontId="2"/>
  </si>
  <si>
    <t>（職・氏名）</t>
    <rPh sb="1" eb="2">
      <t>ショク</t>
    </rPh>
    <rPh sb="3" eb="5">
      <t>シメイ</t>
    </rPh>
    <phoneticPr fontId="2"/>
  </si>
  <si>
    <t>下記の調査において、かかる調査費を以下のとおり算出いたしました。</t>
    <rPh sb="0" eb="2">
      <t>カキ</t>
    </rPh>
    <rPh sb="3" eb="5">
      <t>チョウサ</t>
    </rPh>
    <rPh sb="13" eb="15">
      <t>チョウサ</t>
    </rPh>
    <rPh sb="15" eb="16">
      <t>ヒ</t>
    </rPh>
    <rPh sb="17" eb="19">
      <t>イカ</t>
    </rPh>
    <rPh sb="23" eb="25">
      <t>サンシュツ</t>
    </rPh>
    <phoneticPr fontId="2"/>
  </si>
  <si>
    <t>記</t>
    <rPh sb="0" eb="1">
      <t>キ</t>
    </rPh>
    <phoneticPr fontId="2"/>
  </si>
  <si>
    <t>調査課題名</t>
    <rPh sb="0" eb="2">
      <t>チョウサ</t>
    </rPh>
    <rPh sb="2" eb="4">
      <t>カダイ</t>
    </rPh>
    <rPh sb="4" eb="5">
      <t>メイ</t>
    </rPh>
    <phoneticPr fontId="2"/>
  </si>
  <si>
    <t>調査の目的及び内容</t>
    <rPh sb="0" eb="2">
      <t>チョウサ</t>
    </rPh>
    <rPh sb="3" eb="5">
      <t>モクテキ</t>
    </rPh>
    <rPh sb="5" eb="6">
      <t>オヨ</t>
    </rPh>
    <rPh sb="7" eb="9">
      <t>ナイヨウ</t>
    </rPh>
    <phoneticPr fontId="2"/>
  </si>
  <si>
    <t>調査に要する経費</t>
    <rPh sb="0" eb="2">
      <t>チョウサ</t>
    </rPh>
    <rPh sb="3" eb="4">
      <t>ヨウ</t>
    </rPh>
    <rPh sb="6" eb="8">
      <t>ケイヒ</t>
    </rPh>
    <phoneticPr fontId="2"/>
  </si>
  <si>
    <t>費　　　用</t>
    <rPh sb="0" eb="1">
      <t>ヒ</t>
    </rPh>
    <rPh sb="4" eb="5">
      <t>ヨウ</t>
    </rPh>
    <phoneticPr fontId="2"/>
  </si>
  <si>
    <t>契　約　額　（円）</t>
    <rPh sb="0" eb="1">
      <t>チギリ</t>
    </rPh>
    <rPh sb="2" eb="3">
      <t>ヤク</t>
    </rPh>
    <rPh sb="4" eb="5">
      <t>ガク</t>
    </rPh>
    <rPh sb="7" eb="8">
      <t>エン</t>
    </rPh>
    <phoneticPr fontId="2"/>
  </si>
  <si>
    <t>積　　算　　基　　礎　</t>
    <rPh sb="0" eb="1">
      <t>セキ</t>
    </rPh>
    <rPh sb="3" eb="4">
      <t>ザン</t>
    </rPh>
    <rPh sb="6" eb="7">
      <t>モト</t>
    </rPh>
    <rPh sb="9" eb="10">
      <t>イシズエ</t>
    </rPh>
    <phoneticPr fontId="2"/>
  </si>
  <si>
    <t>直接経費</t>
    <rPh sb="0" eb="2">
      <t>チョクセツ</t>
    </rPh>
    <rPh sb="2" eb="4">
      <t>ケイヒ</t>
    </rPh>
    <phoneticPr fontId="2"/>
  </si>
  <si>
    <t>謝　　　　　金</t>
    <phoneticPr fontId="2"/>
  </si>
  <si>
    <t>①</t>
    <phoneticPr fontId="2"/>
  </si>
  <si>
    <t>旅　　　　　費</t>
    <phoneticPr fontId="2"/>
  </si>
  <si>
    <t>②</t>
    <phoneticPr fontId="2"/>
  </si>
  <si>
    <t>消耗品費</t>
    <rPh sb="0" eb="3">
      <t>ショウモウヒン</t>
    </rPh>
    <rPh sb="3" eb="4">
      <t>ヒ</t>
    </rPh>
    <phoneticPr fontId="2"/>
  </si>
  <si>
    <t>③</t>
    <phoneticPr fontId="2"/>
  </si>
  <si>
    <t>備　　品　　費</t>
    <phoneticPr fontId="2"/>
  </si>
  <si>
    <t>④</t>
    <phoneticPr fontId="2"/>
  </si>
  <si>
    <t>報告書作成費</t>
    <rPh sb="0" eb="3">
      <t>ホウコクショ</t>
    </rPh>
    <rPh sb="3" eb="6">
      <t>サクセイヒ</t>
    </rPh>
    <phoneticPr fontId="2"/>
  </si>
  <si>
    <t>⑤</t>
    <phoneticPr fontId="2"/>
  </si>
  <si>
    <t>（</t>
    <phoneticPr fontId="2"/>
  </si>
  <si>
    <t>）</t>
    <phoneticPr fontId="2"/>
  </si>
  <si>
    <t>副作用・感染症報告等</t>
    <rPh sb="0" eb="3">
      <t>フクサヨウ</t>
    </rPh>
    <rPh sb="4" eb="7">
      <t>カンセンショウ</t>
    </rPh>
    <rPh sb="7" eb="9">
      <t>ホウコク</t>
    </rPh>
    <rPh sb="9" eb="10">
      <t>トウ</t>
    </rPh>
    <phoneticPr fontId="2"/>
  </si>
  <si>
    <t>○</t>
    <phoneticPr fontId="2"/>
  </si>
  <si>
    <t>症例数</t>
    <rPh sb="0" eb="3">
      <t>ショウレイスウ</t>
    </rPh>
    <phoneticPr fontId="2"/>
  </si>
  <si>
    <t>例　×</t>
    <rPh sb="0" eb="1">
      <t>レイ</t>
    </rPh>
    <phoneticPr fontId="2"/>
  </si>
  <si>
    <t>1例あたりの調査票数</t>
    <rPh sb="1" eb="2">
      <t>レイ</t>
    </rPh>
    <rPh sb="6" eb="8">
      <t>チョウサ</t>
    </rPh>
    <rPh sb="8" eb="10">
      <t>ヒョウスウ</t>
    </rPh>
    <phoneticPr fontId="2"/>
  </si>
  <si>
    <t>冊</t>
    <rPh sb="0" eb="1">
      <t>サツ</t>
    </rPh>
    <phoneticPr fontId="2"/>
  </si>
  <si>
    <t>その他</t>
    <rPh sb="2" eb="3">
      <t>タ</t>
    </rPh>
    <phoneticPr fontId="2"/>
  </si>
  <si>
    <t>⑥</t>
    <phoneticPr fontId="2"/>
  </si>
  <si>
    <t>事 務 管 理 費</t>
    <phoneticPr fontId="2"/>
  </si>
  <si>
    <t>⑦</t>
    <phoneticPr fontId="2"/>
  </si>
  <si>
    <t>（①～⑥の合計）×１０％</t>
    <rPh sb="5" eb="7">
      <t>ゴウケイ</t>
    </rPh>
    <phoneticPr fontId="2"/>
  </si>
  <si>
    <t>直　接　経　費　計</t>
    <rPh sb="8" eb="9">
      <t>ケイ</t>
    </rPh>
    <phoneticPr fontId="2"/>
  </si>
  <si>
    <t>Ａ</t>
    <phoneticPr fontId="2"/>
  </si>
  <si>
    <t>（①～⑦の合計）</t>
    <rPh sb="5" eb="7">
      <t>ゴウケイ</t>
    </rPh>
    <phoneticPr fontId="2"/>
  </si>
  <si>
    <t>　間  接  経  費　</t>
    <phoneticPr fontId="2"/>
  </si>
  <si>
    <t>Ｂ</t>
    <phoneticPr fontId="2"/>
  </si>
  <si>
    <t>Ａ×３０％</t>
    <phoneticPr fontId="2"/>
  </si>
  <si>
    <t>小　　　　　　　　計</t>
    <rPh sb="0" eb="1">
      <t>ショウ</t>
    </rPh>
    <rPh sb="9" eb="10">
      <t>ケイ</t>
    </rPh>
    <phoneticPr fontId="2"/>
  </si>
  <si>
    <t>Ｃ</t>
    <phoneticPr fontId="2"/>
  </si>
  <si>
    <t>Ａ＋Ｂ</t>
    <phoneticPr fontId="2"/>
  </si>
  <si>
    <t>消　　　費　　　税</t>
    <rPh sb="0" eb="1">
      <t>ケ</t>
    </rPh>
    <rPh sb="4" eb="5">
      <t>ヒ</t>
    </rPh>
    <rPh sb="8" eb="9">
      <t>ゼイ</t>
    </rPh>
    <phoneticPr fontId="2"/>
  </si>
  <si>
    <t>Ｄ</t>
    <phoneticPr fontId="2"/>
  </si>
  <si>
    <t>合　　　　　　　　計</t>
    <rPh sb="0" eb="1">
      <t>ゴウ</t>
    </rPh>
    <rPh sb="9" eb="10">
      <t>ケイ</t>
    </rPh>
    <phoneticPr fontId="2"/>
  </si>
  <si>
    <t>（Ｃ + Ｄ）</t>
    <phoneticPr fontId="2"/>
  </si>
  <si>
    <t>注）1</t>
    <rPh sb="0" eb="1">
      <t>チュウ</t>
    </rPh>
    <phoneticPr fontId="2"/>
  </si>
  <si>
    <t>注）2</t>
    <rPh sb="0" eb="1">
      <t>チュウ</t>
    </rPh>
    <phoneticPr fontId="2"/>
  </si>
  <si>
    <t>　当該調査に必要となる費用で、該当する部分に記入願います。</t>
    <rPh sb="1" eb="3">
      <t>トウガイ</t>
    </rPh>
    <rPh sb="3" eb="5">
      <t>チョウサ</t>
    </rPh>
    <rPh sb="6" eb="8">
      <t>ヒツヨウ</t>
    </rPh>
    <rPh sb="11" eb="13">
      <t>ヒヨウ</t>
    </rPh>
    <rPh sb="15" eb="17">
      <t>ガイトウ</t>
    </rPh>
    <rPh sb="19" eb="21">
      <t>ブブン</t>
    </rPh>
    <rPh sb="22" eb="24">
      <t>キニュウ</t>
    </rPh>
    <rPh sb="24" eb="25">
      <t>ネガ</t>
    </rPh>
    <phoneticPr fontId="2"/>
  </si>
  <si>
    <t>（診療科等）</t>
    <rPh sb="1" eb="4">
      <t>シンリョウカ</t>
    </rPh>
    <rPh sb="4" eb="5">
      <t>トウ</t>
    </rPh>
    <phoneticPr fontId="2"/>
  </si>
  <si>
    <t>福島県立医科大学附属病院長　殿</t>
    <rPh sb="0" eb="2">
      <t>フクシマ</t>
    </rPh>
    <rPh sb="2" eb="4">
      <t>ケンリツ</t>
    </rPh>
    <rPh sb="4" eb="8">
      <t>イカダイガク</t>
    </rPh>
    <rPh sb="8" eb="10">
      <t>フゾク</t>
    </rPh>
    <rPh sb="10" eb="13">
      <t>ビョウインチョウ</t>
    </rPh>
    <rPh sb="14" eb="15">
      <t>ドノ</t>
    </rPh>
    <phoneticPr fontId="2"/>
  </si>
  <si>
    <t>書式 ２－１</t>
    <rPh sb="0" eb="2">
      <t>ショシキ</t>
    </rPh>
    <phoneticPr fontId="2"/>
  </si>
  <si>
    <t>× @30,000</t>
    <phoneticPr fontId="2"/>
  </si>
  <si>
    <t>× @20,000</t>
    <phoneticPr fontId="2"/>
  </si>
  <si>
    <t>特定使用成績調査・使用成績比較調査</t>
    <rPh sb="0" eb="4">
      <t>トクテイシヨウ</t>
    </rPh>
    <rPh sb="4" eb="6">
      <t>セイセキ</t>
    </rPh>
    <rPh sb="6" eb="8">
      <t>チョウサ</t>
    </rPh>
    <phoneticPr fontId="2"/>
  </si>
  <si>
    <t>一般使用成績調査</t>
    <rPh sb="0" eb="2">
      <t>イッパン</t>
    </rPh>
    <rPh sb="2" eb="4">
      <t>シヨウ</t>
    </rPh>
    <rPh sb="4" eb="6">
      <t>セイセキ</t>
    </rPh>
    <rPh sb="6" eb="8">
      <t>チョウサ</t>
    </rPh>
    <phoneticPr fontId="2"/>
  </si>
  <si>
    <r>
      <t>Ｃ×</t>
    </r>
    <r>
      <rPr>
        <u/>
        <sz val="9"/>
        <rFont val="ＭＳ ゴシック"/>
        <family val="3"/>
        <charset val="128"/>
      </rPr>
      <t>消費税率</t>
    </r>
    <rPh sb="2" eb="5">
      <t>ショウヒゼイ</t>
    </rPh>
    <rPh sb="5" eb="6">
      <t>リツ</t>
    </rPh>
    <phoneticPr fontId="2"/>
  </si>
  <si>
    <t>　報告書作成費については、特定使用成績調査及び使用成績比較調査は１調査票あたり３０,０００円、一般使用成績調査、副作用・感染症報告等は１調査票あたり２０,０００円となります。</t>
    <rPh sb="1" eb="4">
      <t>ホウコクショ</t>
    </rPh>
    <rPh sb="4" eb="7">
      <t>サクセイヒ</t>
    </rPh>
    <rPh sb="13" eb="17">
      <t>トクテイシヨウ</t>
    </rPh>
    <rPh sb="17" eb="19">
      <t>セイセキ</t>
    </rPh>
    <rPh sb="19" eb="21">
      <t>チョウサ</t>
    </rPh>
    <rPh sb="21" eb="22">
      <t>オヨ</t>
    </rPh>
    <rPh sb="23" eb="25">
      <t>シヨウ</t>
    </rPh>
    <rPh sb="25" eb="27">
      <t>セイセキ</t>
    </rPh>
    <rPh sb="27" eb="29">
      <t>ヒカク</t>
    </rPh>
    <rPh sb="29" eb="31">
      <t>チョウサ</t>
    </rPh>
    <rPh sb="33" eb="36">
      <t>チョウサヒョウ</t>
    </rPh>
    <rPh sb="45" eb="46">
      <t>エン</t>
    </rPh>
    <rPh sb="47" eb="49">
      <t>イッパン</t>
    </rPh>
    <rPh sb="49" eb="51">
      <t>シヨウ</t>
    </rPh>
    <rPh sb="51" eb="53">
      <t>セイセキ</t>
    </rPh>
    <rPh sb="53" eb="55">
      <t>チョウサ</t>
    </rPh>
    <rPh sb="56" eb="59">
      <t>フクサヨウ</t>
    </rPh>
    <rPh sb="60" eb="63">
      <t>カンセンショウ</t>
    </rPh>
    <rPh sb="63" eb="65">
      <t>ホウコク</t>
    </rPh>
    <rPh sb="65" eb="66">
      <t>トウ</t>
    </rPh>
    <rPh sb="68" eb="71">
      <t>チョウサヒョウ</t>
    </rPh>
    <rPh sb="80" eb="8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</si>
</sst>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#,##0&quot;円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7.5"/>
      <name val="ＭＳ ゴシック"/>
      <family val="3"/>
      <charset val="128"/>
    </font>
    <font>
      <sz val="6"/>
      <name val="ＭＳ ゴシック"/>
      <family val="3"/>
      <charset val="128"/>
    </font>
    <font>
      <u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 applyFill="1" applyAlignment="1">
      <alignment vertical="top"/>
    </xf>
    <xf numFmtId="0" fontId="4" fillId="0" borderId="0" xfId="0" applyFont="1">
      <alignment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 shrinkToFit="1"/>
    </xf>
    <xf numFmtId="0" fontId="10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top" shrinkToFit="1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3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left" vertical="center" shrinkToFit="1"/>
    </xf>
    <xf numFmtId="0" fontId="12" fillId="0" borderId="0" xfId="0" applyFont="1" applyFill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/>
    </xf>
    <xf numFmtId="0" fontId="4" fillId="0" borderId="0" xfId="0" applyFont="1" applyFill="1">
      <alignment vertical="center"/>
    </xf>
    <xf numFmtId="0" fontId="3" fillId="0" borderId="0" xfId="1" applyFont="1" applyFill="1" applyProtection="1">
      <alignment vertical="center"/>
    </xf>
    <xf numFmtId="0" fontId="3" fillId="0" borderId="0" xfId="1" applyFont="1" applyFill="1" applyBorder="1" applyProtection="1">
      <alignment vertical="center"/>
    </xf>
    <xf numFmtId="0" fontId="4" fillId="0" borderId="0" xfId="1" applyFont="1" applyFill="1" applyProtection="1">
      <alignment vertical="center"/>
    </xf>
    <xf numFmtId="176" fontId="4" fillId="0" borderId="0" xfId="1" applyNumberFormat="1" applyFont="1" applyFill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77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27" xfId="0" applyFont="1" applyFill="1" applyBorder="1" applyAlignment="1" applyProtection="1">
      <alignment horizontal="center" vertical="center" shrinkToFit="1"/>
    </xf>
    <xf numFmtId="0" fontId="7" fillId="0" borderId="28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176" fontId="4" fillId="2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 shrinkToFit="1"/>
    </xf>
    <xf numFmtId="0" fontId="13" fillId="0" borderId="0" xfId="0" applyFont="1" applyFill="1" applyAlignment="1" applyProtection="1">
      <alignment horizontal="left" vertical="center" shrinkToFit="1"/>
    </xf>
    <xf numFmtId="0" fontId="12" fillId="0" borderId="0" xfId="0" applyFont="1" applyFill="1" applyAlignment="1" applyProtection="1">
      <alignment horizontal="left" vertical="center" shrinkToFit="1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11" fillId="0" borderId="0" xfId="0" applyFont="1" applyFill="1" applyAlignment="1" applyProtection="1">
      <alignment vertical="center" shrinkToFit="1"/>
    </xf>
    <xf numFmtId="0" fontId="4" fillId="0" borderId="0" xfId="1" applyFont="1" applyFill="1" applyAlignment="1" applyProtection="1">
      <alignment vertical="center" shrinkToFit="1"/>
    </xf>
    <xf numFmtId="0" fontId="3" fillId="0" borderId="0" xfId="1" applyFont="1" applyFill="1" applyBorder="1" applyAlignment="1" applyProtection="1">
      <alignment horizontal="left" vertical="center" shrinkToFit="1"/>
    </xf>
    <xf numFmtId="0" fontId="12" fillId="0" borderId="0" xfId="0" applyFont="1" applyFill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left" vertical="center" shrinkToFit="1"/>
      <protection locked="0"/>
    </xf>
    <xf numFmtId="0" fontId="4" fillId="0" borderId="7" xfId="1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distributed" vertical="center" wrapText="1"/>
    </xf>
    <xf numFmtId="0" fontId="4" fillId="0" borderId="16" xfId="0" applyFont="1" applyFill="1" applyBorder="1" applyAlignment="1" applyProtection="1">
      <alignment horizontal="distributed" vertical="center" wrapText="1"/>
    </xf>
    <xf numFmtId="0" fontId="7" fillId="0" borderId="17" xfId="0" applyFont="1" applyFill="1" applyBorder="1" applyAlignment="1" applyProtection="1">
      <alignment horizontal="distributed" vertical="center" wrapText="1"/>
    </xf>
    <xf numFmtId="3" fontId="7" fillId="2" borderId="15" xfId="0" applyNumberFormat="1" applyFont="1" applyFill="1" applyBorder="1" applyAlignment="1" applyProtection="1">
      <alignment horizontal="right" vertical="center"/>
    </xf>
    <xf numFmtId="3" fontId="7" fillId="2" borderId="16" xfId="0" applyNumberFormat="1" applyFont="1" applyFill="1" applyBorder="1" applyAlignment="1" applyProtection="1">
      <alignment horizontal="right" vertical="center"/>
    </xf>
    <xf numFmtId="3" fontId="4" fillId="2" borderId="16" xfId="0" applyNumberFormat="1" applyFont="1" applyFill="1" applyBorder="1" applyAlignment="1" applyProtection="1">
      <alignment horizontal="right" vertical="center"/>
    </xf>
    <xf numFmtId="3" fontId="4" fillId="2" borderId="17" xfId="0" applyNumberFormat="1" applyFont="1" applyFill="1" applyBorder="1" applyAlignment="1" applyProtection="1">
      <alignment horizontal="right" vertic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177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177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left" vertical="center" shrinkToFit="1"/>
    </xf>
    <xf numFmtId="0" fontId="7" fillId="0" borderId="8" xfId="0" applyFont="1" applyFill="1" applyBorder="1" applyAlignment="1" applyProtection="1">
      <alignment horizontal="distributed" vertical="center" textRotation="255" wrapText="1"/>
    </xf>
    <xf numFmtId="0" fontId="4" fillId="0" borderId="10" xfId="0" applyFont="1" applyFill="1" applyBorder="1" applyAlignment="1" applyProtection="1">
      <alignment horizontal="distributed" vertical="center" textRotation="255" wrapText="1"/>
    </xf>
    <xf numFmtId="0" fontId="4" fillId="0" borderId="3" xfId="0" applyFont="1" applyFill="1" applyBorder="1" applyAlignment="1" applyProtection="1">
      <alignment horizontal="distributed" vertical="center" textRotation="255" wrapText="1"/>
    </xf>
    <xf numFmtId="0" fontId="4" fillId="0" borderId="11" xfId="0" applyFont="1" applyFill="1" applyBorder="1" applyAlignment="1" applyProtection="1">
      <alignment horizontal="distributed" vertical="center" textRotation="255" wrapText="1"/>
    </xf>
    <xf numFmtId="0" fontId="4" fillId="0" borderId="12" xfId="0" applyFont="1" applyFill="1" applyBorder="1" applyAlignment="1" applyProtection="1">
      <alignment horizontal="distributed" vertical="center" textRotation="255" wrapText="1"/>
    </xf>
    <xf numFmtId="0" fontId="4" fillId="0" borderId="14" xfId="0" applyFont="1" applyFill="1" applyBorder="1" applyAlignment="1" applyProtection="1">
      <alignment horizontal="distributed" vertical="center" textRotation="255" wrapText="1"/>
    </xf>
    <xf numFmtId="0" fontId="7" fillId="0" borderId="16" xfId="0" applyFont="1" applyFill="1" applyBorder="1" applyAlignment="1" applyProtection="1">
      <alignment horizontal="distributed" vertical="center"/>
    </xf>
    <xf numFmtId="0" fontId="7" fillId="0" borderId="17" xfId="0" applyFont="1" applyFill="1" applyBorder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distributed" vertical="center" wrapText="1"/>
    </xf>
    <xf numFmtId="0" fontId="4" fillId="0" borderId="9" xfId="0" applyFont="1" applyFill="1" applyBorder="1" applyAlignment="1" applyProtection="1">
      <alignment horizontal="distributed" vertical="center" wrapText="1"/>
    </xf>
    <xf numFmtId="0" fontId="7" fillId="0" borderId="10" xfId="0" applyFont="1" applyFill="1" applyBorder="1" applyAlignment="1" applyProtection="1">
      <alignment horizontal="distributed" vertical="center" wrapText="1"/>
    </xf>
    <xf numFmtId="0" fontId="7" fillId="0" borderId="15" xfId="0" quotePrefix="1" applyFont="1" applyFill="1" applyBorder="1" applyAlignment="1" applyProtection="1">
      <alignment horizontal="left" vertical="center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3" fontId="7" fillId="0" borderId="15" xfId="0" applyNumberFormat="1" applyFont="1" applyFill="1" applyBorder="1" applyAlignment="1" applyProtection="1">
      <alignment horizontal="right" vertical="center"/>
    </xf>
    <xf numFmtId="3" fontId="7" fillId="0" borderId="16" xfId="0" applyNumberFormat="1" applyFont="1" applyFill="1" applyBorder="1" applyAlignment="1" applyProtection="1">
      <alignment horizontal="right" vertical="center"/>
    </xf>
    <xf numFmtId="3" fontId="4" fillId="0" borderId="16" xfId="0" applyNumberFormat="1" applyFont="1" applyFill="1" applyBorder="1" applyAlignment="1" applyProtection="1">
      <alignment horizontal="right" vertical="center"/>
    </xf>
    <xf numFmtId="3" fontId="4" fillId="0" borderId="17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distributed" vertical="center" wrapText="1"/>
    </xf>
    <xf numFmtId="0" fontId="4" fillId="0" borderId="3" xfId="0" applyFont="1" applyFill="1" applyBorder="1" applyAlignment="1" applyProtection="1">
      <alignment horizontal="distributed" vertical="center" wrapText="1"/>
    </xf>
    <xf numFmtId="0" fontId="4" fillId="0" borderId="0" xfId="0" applyFont="1" applyFill="1" applyAlignment="1" applyProtection="1">
      <alignment horizontal="distributed" vertical="center" wrapText="1"/>
    </xf>
    <xf numFmtId="0" fontId="4" fillId="0" borderId="12" xfId="0" applyFont="1" applyFill="1" applyBorder="1" applyAlignment="1" applyProtection="1">
      <alignment horizontal="distributed" vertical="center" wrapText="1"/>
    </xf>
    <xf numFmtId="0" fontId="4" fillId="0" borderId="13" xfId="0" applyFont="1" applyFill="1" applyBorder="1" applyAlignment="1" applyProtection="1">
      <alignment horizontal="distributed" vertical="center" wrapText="1"/>
    </xf>
    <xf numFmtId="0" fontId="4" fillId="0" borderId="10" xfId="0" applyFont="1" applyFill="1" applyBorder="1" applyAlignment="1" applyProtection="1">
      <alignment horizontal="distributed" vertical="center" wrapText="1"/>
    </xf>
    <xf numFmtId="0" fontId="4" fillId="0" borderId="11" xfId="0" applyFont="1" applyFill="1" applyBorder="1" applyAlignment="1" applyProtection="1">
      <alignment horizontal="distributed" vertical="center" wrapText="1"/>
    </xf>
    <xf numFmtId="0" fontId="4" fillId="0" borderId="14" xfId="0" applyFont="1" applyFill="1" applyBorder="1" applyAlignment="1" applyProtection="1">
      <alignment horizontal="distributed" vertical="center" wrapText="1"/>
    </xf>
    <xf numFmtId="3" fontId="7" fillId="0" borderId="8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7" fillId="0" borderId="18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 applyProtection="1">
      <alignment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distributed" vertical="center" wrapText="1"/>
    </xf>
    <xf numFmtId="0" fontId="7" fillId="0" borderId="21" xfId="0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Alignment="1" applyProtection="1">
      <alignment horizontal="distributed" vertical="center" wrapText="1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3" fontId="7" fillId="0" borderId="20" xfId="0" applyNumberFormat="1" applyFont="1" applyFill="1" applyBorder="1" applyAlignment="1" applyProtection="1">
      <alignment horizontal="right" vertical="center"/>
    </xf>
    <xf numFmtId="3" fontId="7" fillId="0" borderId="21" xfId="0" applyNumberFormat="1" applyFont="1" applyFill="1" applyBorder="1" applyAlignment="1" applyProtection="1">
      <alignment horizontal="right" vertical="center"/>
    </xf>
    <xf numFmtId="3" fontId="4" fillId="0" borderId="21" xfId="0" applyNumberFormat="1" applyFont="1" applyFill="1" applyBorder="1" applyAlignment="1" applyProtection="1">
      <alignment horizontal="right" vertical="center"/>
    </xf>
    <xf numFmtId="3" fontId="4" fillId="0" borderId="22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3" fontId="7" fillId="0" borderId="24" xfId="0" applyNumberFormat="1" applyFont="1" applyFill="1" applyBorder="1" applyAlignment="1" applyProtection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Q91"/>
  <sheetViews>
    <sheetView showGridLines="0" tabSelected="1" zoomScaleNormal="100" workbookViewId="0">
      <selection activeCell="AY19" sqref="AY19"/>
    </sheetView>
  </sheetViews>
  <sheetFormatPr defaultColWidth="2.25" defaultRowHeight="13.5" x14ac:dyDescent="0.15"/>
  <cols>
    <col min="1" max="42" width="2.25" style="2"/>
    <col min="43" max="43" width="2.25" style="2" hidden="1" customWidth="1"/>
    <col min="44" max="16384" width="2.25" style="2"/>
  </cols>
  <sheetData>
    <row r="1" spans="1:42" customFormat="1" ht="13.5" customHeight="1" x14ac:dyDescent="0.15">
      <c r="A1" s="19" t="s">
        <v>58</v>
      </c>
      <c r="B1" s="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15"/>
      <c r="AA1" s="15"/>
      <c r="AB1" s="15"/>
      <c r="AC1" s="15"/>
      <c r="AD1" s="21"/>
      <c r="AE1" s="15"/>
      <c r="AF1" s="15"/>
      <c r="AG1" s="15"/>
      <c r="AH1" s="21"/>
      <c r="AI1" s="15"/>
      <c r="AJ1" s="15"/>
      <c r="AK1" s="15"/>
      <c r="AL1" s="15"/>
      <c r="AM1" s="15"/>
      <c r="AN1" s="15"/>
      <c r="AO1" s="15"/>
      <c r="AP1" s="15"/>
    </row>
    <row r="2" spans="1:42" customFormat="1" ht="13.5" customHeight="1" x14ac:dyDescent="0.15">
      <c r="A2" s="20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  <c r="AD2" s="13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3" spans="1:42" customFormat="1" ht="13.5" customHeight="1" x14ac:dyDescent="0.15">
      <c r="A3" s="19"/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</row>
    <row r="4" spans="1:42" customFormat="1" ht="13.5" customHeight="1" x14ac:dyDescent="0.15">
      <c r="A4" s="2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3"/>
      <c r="AD4" s="13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customFormat="1" ht="13.5" customHeight="1" x14ac:dyDescent="0.15">
      <c r="A5" s="19"/>
      <c r="B5" s="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1:42" ht="13.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2" t="s">
        <v>0</v>
      </c>
      <c r="AD6" s="22"/>
      <c r="AE6" s="45" t="s">
        <v>1</v>
      </c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</row>
    <row r="7" spans="1:42" ht="13.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2"/>
      <c r="AD7" s="22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 ht="20.25" customHeight="1" x14ac:dyDescent="0.15">
      <c r="A8" s="46" t="s">
        <v>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</row>
    <row r="9" spans="1:42" ht="13.5" customHeight="1" x14ac:dyDescent="0.1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3"/>
      <c r="X9" s="3"/>
      <c r="Y9" s="3"/>
      <c r="Z9" s="3"/>
      <c r="AA9" s="3"/>
      <c r="AB9" s="3"/>
      <c r="AC9" s="3"/>
      <c r="AD9" s="3"/>
      <c r="AE9" s="3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ht="13.5" customHeight="1" x14ac:dyDescent="0.15">
      <c r="A10" s="49" t="s">
        <v>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25"/>
      <c r="S10" s="25"/>
      <c r="T10" s="25"/>
      <c r="U10" s="25"/>
      <c r="V10" s="25"/>
      <c r="W10" s="3"/>
      <c r="X10" s="3"/>
      <c r="Y10" s="3"/>
      <c r="Z10" s="3"/>
      <c r="AA10" s="3"/>
      <c r="AB10" s="3"/>
      <c r="AC10" s="3"/>
      <c r="AD10" s="3"/>
      <c r="AE10" s="3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ht="13.5" customHeight="1" x14ac:dyDescent="0.1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3"/>
      <c r="X11" s="51" t="s">
        <v>3</v>
      </c>
      <c r="Y11" s="52"/>
      <c r="Z11" s="52"/>
      <c r="AA11" s="52"/>
      <c r="AB11" s="52"/>
      <c r="AC11" s="52"/>
      <c r="AD11" s="3"/>
      <c r="AE11" s="3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ht="13.5" customHeight="1" x14ac:dyDescent="0.1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3"/>
      <c r="X12" s="5"/>
      <c r="Y12" s="53" t="s">
        <v>4</v>
      </c>
      <c r="Z12" s="53"/>
      <c r="AA12" s="53"/>
      <c r="AB12" s="53"/>
      <c r="AC12" s="54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17"/>
      <c r="AP12" s="17"/>
    </row>
    <row r="13" spans="1:42" ht="13.5" customHeight="1" x14ac:dyDescent="0.15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3"/>
      <c r="X13" s="5"/>
      <c r="Y13" s="53" t="s">
        <v>7</v>
      </c>
      <c r="Z13" s="53"/>
      <c r="AA13" s="53"/>
      <c r="AB13" s="53"/>
      <c r="AC13" s="54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17"/>
      <c r="AP13" s="56" t="s">
        <v>5</v>
      </c>
    </row>
    <row r="14" spans="1:42" ht="13.5" customHeight="1" x14ac:dyDescent="0.1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3"/>
      <c r="X14" s="5"/>
      <c r="Y14" s="16"/>
      <c r="Z14" s="16"/>
      <c r="AA14" s="16"/>
      <c r="AB14" s="16"/>
      <c r="AC14" s="54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17"/>
      <c r="AP14" s="57"/>
    </row>
    <row r="15" spans="1:42" ht="13.5" customHeight="1" x14ac:dyDescent="0.1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3"/>
      <c r="X15" s="4"/>
      <c r="Y15" s="6"/>
      <c r="Z15" s="6"/>
      <c r="AA15" s="6"/>
      <c r="AB15" s="6"/>
      <c r="AC15" s="6"/>
      <c r="AD15" s="3"/>
      <c r="AE15" s="3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2" ht="13.5" customHeight="1" x14ac:dyDescent="0.1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3"/>
      <c r="X16" s="51" t="s">
        <v>6</v>
      </c>
      <c r="Y16" s="52"/>
      <c r="Z16" s="52"/>
      <c r="AA16" s="52"/>
      <c r="AB16" s="52"/>
      <c r="AC16" s="52"/>
      <c r="AD16" s="3"/>
      <c r="AE16" s="3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ht="13.5" customHeight="1" x14ac:dyDescent="0.1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3"/>
      <c r="X17" s="5"/>
      <c r="Y17" s="53" t="s">
        <v>56</v>
      </c>
      <c r="Z17" s="53"/>
      <c r="AA17" s="53"/>
      <c r="AB17" s="53"/>
      <c r="AC17" s="54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17"/>
      <c r="AP17" s="17"/>
    </row>
    <row r="18" spans="1:42" ht="13.5" customHeight="1" x14ac:dyDescent="0.1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3"/>
      <c r="X18" s="3"/>
      <c r="Y18" s="58" t="s">
        <v>7</v>
      </c>
      <c r="Z18" s="59"/>
      <c r="AA18" s="59"/>
      <c r="AB18" s="59"/>
      <c r="AC18" s="60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16"/>
      <c r="AP18" s="7" t="s">
        <v>5</v>
      </c>
    </row>
    <row r="19" spans="1:42" ht="13.5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3"/>
      <c r="X19" s="3"/>
      <c r="Y19" s="3"/>
      <c r="Z19" s="3"/>
      <c r="AA19" s="3"/>
      <c r="AB19" s="3"/>
      <c r="AC19" s="3"/>
      <c r="AD19" s="3"/>
      <c r="AE19" s="3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ht="13.5" customHeight="1" x14ac:dyDescent="0.1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3"/>
      <c r="X20" s="3"/>
      <c r="Y20" s="3"/>
      <c r="Z20" s="3"/>
      <c r="AA20" s="3"/>
      <c r="AB20" s="3"/>
      <c r="AC20" s="3"/>
      <c r="AD20" s="3"/>
      <c r="AE20" s="3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ht="13.5" customHeight="1" x14ac:dyDescent="0.15">
      <c r="A21" s="24"/>
      <c r="B21" s="25" t="s">
        <v>8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3"/>
      <c r="X21" s="3"/>
      <c r="Y21" s="3"/>
      <c r="Z21" s="3"/>
      <c r="AA21" s="3"/>
      <c r="AB21" s="3"/>
      <c r="AC21" s="3"/>
      <c r="AD21" s="3"/>
      <c r="AE21" s="3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ht="13.5" customHeight="1" x14ac:dyDescent="0.1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3"/>
      <c r="X22" s="3"/>
      <c r="Y22" s="3"/>
      <c r="Z22" s="3"/>
      <c r="AA22" s="3"/>
      <c r="AB22" s="3"/>
      <c r="AC22" s="3"/>
      <c r="AD22" s="3"/>
      <c r="AE22" s="3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ht="13.5" customHeight="1" x14ac:dyDescent="0.15">
      <c r="A23" s="49" t="s">
        <v>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</row>
    <row r="24" spans="1:42" ht="13.5" customHeight="1" x14ac:dyDescent="0.1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 ht="13.5" customHeight="1" x14ac:dyDescent="0.15">
      <c r="A25" s="61" t="s">
        <v>10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5"/>
    </row>
    <row r="26" spans="1:42" ht="13.5" customHeight="1" x14ac:dyDescent="0.15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6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8"/>
    </row>
    <row r="27" spans="1:42" ht="13.5" customHeight="1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9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1"/>
    </row>
    <row r="28" spans="1:42" ht="13.5" customHeight="1" x14ac:dyDescent="0.15">
      <c r="A28" s="79" t="s">
        <v>11</v>
      </c>
      <c r="B28" s="80"/>
      <c r="C28" s="80"/>
      <c r="D28" s="80"/>
      <c r="E28" s="80"/>
      <c r="F28" s="80"/>
      <c r="G28" s="80"/>
      <c r="H28" s="80"/>
      <c r="I28" s="80"/>
      <c r="J28" s="80"/>
      <c r="K28" s="63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2"/>
    </row>
    <row r="29" spans="1:42" ht="13.5" customHeight="1" x14ac:dyDescent="0.1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3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5"/>
    </row>
    <row r="30" spans="1:42" ht="13.5" customHeight="1" x14ac:dyDescent="0.1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3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5"/>
    </row>
    <row r="31" spans="1:42" ht="13.5" customHeight="1" x14ac:dyDescent="0.1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3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5"/>
    </row>
    <row r="32" spans="1:42" ht="13.5" customHeight="1" x14ac:dyDescent="0.1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3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5"/>
    </row>
    <row r="33" spans="1:43" ht="13.5" customHeight="1" x14ac:dyDescent="0.1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6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8"/>
    </row>
    <row r="34" spans="1:43" ht="13.5" customHeight="1" x14ac:dyDescent="0.15">
      <c r="A34" s="79" t="s">
        <v>12</v>
      </c>
      <c r="B34" s="80"/>
      <c r="C34" s="80"/>
      <c r="D34" s="80"/>
      <c r="E34" s="80"/>
      <c r="F34" s="80"/>
      <c r="G34" s="80"/>
      <c r="H34" s="80"/>
      <c r="I34" s="80"/>
      <c r="J34" s="80"/>
      <c r="K34" s="89">
        <f>L55</f>
        <v>0</v>
      </c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</row>
    <row r="35" spans="1:43" ht="13.5" customHeight="1" x14ac:dyDescent="0.1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</row>
    <row r="36" spans="1:43" ht="13.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</row>
    <row r="37" spans="1:43" ht="13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3" ht="13.5" customHeight="1" x14ac:dyDescent="0.1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3"/>
      <c r="X38" s="3"/>
      <c r="Y38" s="3"/>
      <c r="Z38" s="3"/>
      <c r="AA38" s="3"/>
      <c r="AB38" s="3"/>
      <c r="AC38" s="3"/>
      <c r="AD38" s="3"/>
      <c r="AE38" s="3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3" ht="31.5" customHeight="1" x14ac:dyDescent="0.15">
      <c r="A39" s="91" t="s">
        <v>13</v>
      </c>
      <c r="B39" s="92"/>
      <c r="C39" s="92"/>
      <c r="D39" s="92"/>
      <c r="E39" s="92"/>
      <c r="F39" s="92"/>
      <c r="G39" s="92"/>
      <c r="H39" s="92"/>
      <c r="I39" s="92"/>
      <c r="J39" s="92"/>
      <c r="K39" s="93"/>
      <c r="L39" s="91" t="s">
        <v>14</v>
      </c>
      <c r="M39" s="92"/>
      <c r="N39" s="92"/>
      <c r="O39" s="92"/>
      <c r="P39" s="92"/>
      <c r="Q39" s="94"/>
      <c r="R39" s="94"/>
      <c r="S39" s="94"/>
      <c r="T39" s="94"/>
      <c r="U39" s="94"/>
      <c r="V39" s="94"/>
      <c r="W39" s="95"/>
      <c r="X39" s="91" t="s">
        <v>15</v>
      </c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6"/>
      <c r="AL39" s="96"/>
      <c r="AM39" s="96"/>
      <c r="AN39" s="96"/>
      <c r="AO39" s="96"/>
      <c r="AP39" s="97"/>
    </row>
    <row r="40" spans="1:43" ht="16.5" customHeight="1" x14ac:dyDescent="0.15">
      <c r="A40" s="105" t="s">
        <v>16</v>
      </c>
      <c r="B40" s="106"/>
      <c r="C40" s="72" t="s">
        <v>17</v>
      </c>
      <c r="D40" s="73"/>
      <c r="E40" s="73"/>
      <c r="F40" s="73"/>
      <c r="G40" s="73"/>
      <c r="H40" s="73"/>
      <c r="I40" s="73"/>
      <c r="J40" s="111" t="s">
        <v>18</v>
      </c>
      <c r="K40" s="112"/>
      <c r="L40" s="75">
        <v>0</v>
      </c>
      <c r="M40" s="76"/>
      <c r="N40" s="76"/>
      <c r="O40" s="76"/>
      <c r="P40" s="76"/>
      <c r="Q40" s="77"/>
      <c r="R40" s="77"/>
      <c r="S40" s="77"/>
      <c r="T40" s="77"/>
      <c r="U40" s="77"/>
      <c r="V40" s="77"/>
      <c r="W40" s="78"/>
      <c r="X40" s="113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5"/>
      <c r="AL40" s="115"/>
      <c r="AM40" s="115"/>
      <c r="AN40" s="96"/>
      <c r="AO40" s="96"/>
      <c r="AP40" s="97"/>
    </row>
    <row r="41" spans="1:43" ht="16.5" customHeight="1" x14ac:dyDescent="0.15">
      <c r="A41" s="107"/>
      <c r="B41" s="108"/>
      <c r="C41" s="72" t="s">
        <v>19</v>
      </c>
      <c r="D41" s="73"/>
      <c r="E41" s="73"/>
      <c r="F41" s="73"/>
      <c r="G41" s="73"/>
      <c r="H41" s="73"/>
      <c r="I41" s="73"/>
      <c r="J41" s="72" t="s">
        <v>20</v>
      </c>
      <c r="K41" s="74"/>
      <c r="L41" s="75">
        <v>0</v>
      </c>
      <c r="M41" s="76"/>
      <c r="N41" s="76"/>
      <c r="O41" s="76"/>
      <c r="P41" s="76"/>
      <c r="Q41" s="77"/>
      <c r="R41" s="77"/>
      <c r="S41" s="77"/>
      <c r="T41" s="77"/>
      <c r="U41" s="77"/>
      <c r="V41" s="77"/>
      <c r="W41" s="78"/>
      <c r="X41" s="113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5"/>
      <c r="AL41" s="115"/>
      <c r="AM41" s="115"/>
      <c r="AN41" s="96"/>
      <c r="AO41" s="96"/>
      <c r="AP41" s="97"/>
    </row>
    <row r="42" spans="1:43" ht="16.5" customHeight="1" x14ac:dyDescent="0.15">
      <c r="A42" s="107"/>
      <c r="B42" s="108"/>
      <c r="C42" s="116" t="s">
        <v>21</v>
      </c>
      <c r="D42" s="117"/>
      <c r="E42" s="117"/>
      <c r="F42" s="117"/>
      <c r="G42" s="117"/>
      <c r="H42" s="117"/>
      <c r="I42" s="117"/>
      <c r="J42" s="116" t="s">
        <v>22</v>
      </c>
      <c r="K42" s="118"/>
      <c r="L42" s="75">
        <v>0</v>
      </c>
      <c r="M42" s="76"/>
      <c r="N42" s="76"/>
      <c r="O42" s="76"/>
      <c r="P42" s="76"/>
      <c r="Q42" s="77"/>
      <c r="R42" s="77"/>
      <c r="S42" s="77"/>
      <c r="T42" s="77"/>
      <c r="U42" s="77"/>
      <c r="V42" s="77"/>
      <c r="W42" s="78"/>
      <c r="X42" s="119"/>
      <c r="Y42" s="114"/>
      <c r="Z42" s="114"/>
      <c r="AA42" s="114"/>
      <c r="AB42" s="114"/>
      <c r="AC42" s="114"/>
      <c r="AD42" s="114"/>
      <c r="AE42" s="114"/>
      <c r="AF42" s="114"/>
      <c r="AG42" s="114"/>
      <c r="AH42" s="96"/>
      <c r="AI42" s="96"/>
      <c r="AJ42" s="96"/>
      <c r="AK42" s="96"/>
      <c r="AL42" s="96"/>
      <c r="AM42" s="96"/>
      <c r="AN42" s="96"/>
      <c r="AO42" s="96"/>
      <c r="AP42" s="97"/>
    </row>
    <row r="43" spans="1:43" ht="16.5" customHeight="1" x14ac:dyDescent="0.15">
      <c r="A43" s="107"/>
      <c r="B43" s="108"/>
      <c r="C43" s="72" t="s">
        <v>23</v>
      </c>
      <c r="D43" s="73"/>
      <c r="E43" s="73"/>
      <c r="F43" s="73"/>
      <c r="G43" s="73"/>
      <c r="H43" s="73"/>
      <c r="I43" s="73"/>
      <c r="J43" s="72" t="s">
        <v>24</v>
      </c>
      <c r="K43" s="74"/>
      <c r="L43" s="75">
        <v>0</v>
      </c>
      <c r="M43" s="76"/>
      <c r="N43" s="76"/>
      <c r="O43" s="76"/>
      <c r="P43" s="76"/>
      <c r="Q43" s="77"/>
      <c r="R43" s="77"/>
      <c r="S43" s="77"/>
      <c r="T43" s="77"/>
      <c r="U43" s="77"/>
      <c r="V43" s="77"/>
      <c r="W43" s="78"/>
      <c r="X43" s="113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5"/>
      <c r="AL43" s="115"/>
      <c r="AM43" s="115"/>
      <c r="AN43" s="96"/>
      <c r="AO43" s="96"/>
      <c r="AP43" s="97"/>
    </row>
    <row r="44" spans="1:43" ht="16.5" customHeight="1" x14ac:dyDescent="0.15">
      <c r="A44" s="107"/>
      <c r="B44" s="108"/>
      <c r="C44" s="126" t="s">
        <v>25</v>
      </c>
      <c r="D44" s="117"/>
      <c r="E44" s="117"/>
      <c r="F44" s="117"/>
      <c r="G44" s="117"/>
      <c r="H44" s="117"/>
      <c r="I44" s="117"/>
      <c r="J44" s="116" t="s">
        <v>26</v>
      </c>
      <c r="K44" s="131"/>
      <c r="L44" s="134">
        <f>IF(COUNTIF(Y44:Z46,"○")&gt;1,"いずれか1つに○を付けて下さい",IF(OR(AF47="",AF48=""),,IF(Y44="○",AF47*AF48*30000,IF(OR(Y45="○",Y46="○"),AF47*AF48*20000,FALSE))))</f>
        <v>0</v>
      </c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6"/>
      <c r="X44" s="8" t="s">
        <v>27</v>
      </c>
      <c r="Y44" s="143"/>
      <c r="Z44" s="144"/>
      <c r="AA44" s="30" t="s">
        <v>28</v>
      </c>
      <c r="AB44" s="104" t="s">
        <v>61</v>
      </c>
      <c r="AC44" s="104"/>
      <c r="AD44" s="104"/>
      <c r="AE44" s="104"/>
      <c r="AF44" s="104"/>
      <c r="AG44" s="104"/>
      <c r="AH44" s="104"/>
      <c r="AI44" s="104"/>
      <c r="AJ44" s="104"/>
      <c r="AK44" s="104"/>
      <c r="AL44" s="43" t="s">
        <v>59</v>
      </c>
      <c r="AM44" s="43"/>
      <c r="AN44" s="43"/>
      <c r="AO44" s="43"/>
      <c r="AP44" s="44"/>
    </row>
    <row r="45" spans="1:43" ht="16.5" customHeight="1" x14ac:dyDescent="0.15">
      <c r="A45" s="107"/>
      <c r="B45" s="108"/>
      <c r="C45" s="127"/>
      <c r="D45" s="128"/>
      <c r="E45" s="128"/>
      <c r="F45" s="128"/>
      <c r="G45" s="128"/>
      <c r="H45" s="128"/>
      <c r="I45" s="128"/>
      <c r="J45" s="128"/>
      <c r="K45" s="132"/>
      <c r="L45" s="137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9"/>
      <c r="X45" s="9" t="s">
        <v>27</v>
      </c>
      <c r="Y45" s="145"/>
      <c r="Z45" s="146"/>
      <c r="AA45" s="31" t="s">
        <v>28</v>
      </c>
      <c r="AB45" s="18" t="s">
        <v>62</v>
      </c>
      <c r="AC45" s="18"/>
      <c r="AD45" s="18"/>
      <c r="AE45" s="18"/>
      <c r="AF45" s="18"/>
      <c r="AG45" s="18"/>
      <c r="AH45" s="18"/>
      <c r="AI45" s="18"/>
      <c r="AJ45" s="18"/>
      <c r="AK45" s="18"/>
      <c r="AL45" s="41" t="s">
        <v>60</v>
      </c>
      <c r="AM45" s="41"/>
      <c r="AN45" s="41"/>
      <c r="AO45" s="41"/>
      <c r="AP45" s="42"/>
    </row>
    <row r="46" spans="1:43" ht="16.5" customHeight="1" x14ac:dyDescent="0.15">
      <c r="A46" s="107"/>
      <c r="B46" s="108"/>
      <c r="C46" s="127"/>
      <c r="D46" s="128"/>
      <c r="E46" s="128"/>
      <c r="F46" s="128"/>
      <c r="G46" s="128"/>
      <c r="H46" s="128"/>
      <c r="I46" s="128"/>
      <c r="J46" s="128"/>
      <c r="K46" s="132"/>
      <c r="L46" s="137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9"/>
      <c r="X46" s="9" t="s">
        <v>27</v>
      </c>
      <c r="Y46" s="145"/>
      <c r="Z46" s="146"/>
      <c r="AA46" s="31" t="s">
        <v>28</v>
      </c>
      <c r="AB46" s="147" t="s">
        <v>29</v>
      </c>
      <c r="AC46" s="148"/>
      <c r="AD46" s="148"/>
      <c r="AE46" s="148"/>
      <c r="AF46" s="148"/>
      <c r="AG46" s="148"/>
      <c r="AH46" s="148"/>
      <c r="AI46" s="18"/>
      <c r="AJ46" s="18"/>
      <c r="AK46" s="18"/>
      <c r="AL46" s="39" t="s">
        <v>60</v>
      </c>
      <c r="AM46" s="39"/>
      <c r="AN46" s="39"/>
      <c r="AO46" s="39"/>
      <c r="AP46" s="40"/>
      <c r="AQ46" s="2" t="s">
        <v>30</v>
      </c>
    </row>
    <row r="47" spans="1:43" ht="16.5" customHeight="1" x14ac:dyDescent="0.15">
      <c r="A47" s="107"/>
      <c r="B47" s="108"/>
      <c r="C47" s="127"/>
      <c r="D47" s="128"/>
      <c r="E47" s="128"/>
      <c r="F47" s="128"/>
      <c r="G47" s="128"/>
      <c r="H47" s="128"/>
      <c r="I47" s="128"/>
      <c r="J47" s="128"/>
      <c r="K47" s="132"/>
      <c r="L47" s="137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9"/>
      <c r="X47" s="149" t="s">
        <v>31</v>
      </c>
      <c r="Y47" s="150"/>
      <c r="Z47" s="150"/>
      <c r="AA47" s="151"/>
      <c r="AB47" s="151"/>
      <c r="AC47" s="151"/>
      <c r="AD47" s="151"/>
      <c r="AE47" s="32" t="s">
        <v>27</v>
      </c>
      <c r="AF47" s="152"/>
      <c r="AG47" s="152"/>
      <c r="AH47" s="37" t="s">
        <v>28</v>
      </c>
      <c r="AI47" s="153" t="s">
        <v>32</v>
      </c>
      <c r="AJ47" s="154"/>
      <c r="AK47" s="154"/>
      <c r="AL47" s="154"/>
      <c r="AM47" s="154"/>
      <c r="AN47" s="155"/>
      <c r="AO47" s="155"/>
      <c r="AP47" s="156"/>
    </row>
    <row r="48" spans="1:43" ht="16.5" customHeight="1" x14ac:dyDescent="0.15">
      <c r="A48" s="107"/>
      <c r="B48" s="108"/>
      <c r="C48" s="129"/>
      <c r="D48" s="130"/>
      <c r="E48" s="130"/>
      <c r="F48" s="130"/>
      <c r="G48" s="130"/>
      <c r="H48" s="130"/>
      <c r="I48" s="130"/>
      <c r="J48" s="130"/>
      <c r="K48" s="133"/>
      <c r="L48" s="140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2"/>
      <c r="X48" s="157" t="s">
        <v>33</v>
      </c>
      <c r="Y48" s="158"/>
      <c r="Z48" s="158"/>
      <c r="AA48" s="159"/>
      <c r="AB48" s="159"/>
      <c r="AC48" s="159"/>
      <c r="AD48" s="159"/>
      <c r="AE48" s="33" t="s">
        <v>27</v>
      </c>
      <c r="AF48" s="98"/>
      <c r="AG48" s="98"/>
      <c r="AH48" s="38" t="s">
        <v>28</v>
      </c>
      <c r="AI48" s="99" t="s">
        <v>34</v>
      </c>
      <c r="AJ48" s="100"/>
      <c r="AK48" s="100"/>
      <c r="AL48" s="100"/>
      <c r="AM48" s="101"/>
      <c r="AN48" s="102"/>
      <c r="AO48" s="102"/>
      <c r="AP48" s="103"/>
    </row>
    <row r="49" spans="1:42" ht="16.5" customHeight="1" x14ac:dyDescent="0.15">
      <c r="A49" s="107"/>
      <c r="B49" s="108"/>
      <c r="C49" s="72" t="s">
        <v>35</v>
      </c>
      <c r="D49" s="73"/>
      <c r="E49" s="73"/>
      <c r="F49" s="73"/>
      <c r="G49" s="73"/>
      <c r="H49" s="73"/>
      <c r="I49" s="73"/>
      <c r="J49" s="72" t="s">
        <v>36</v>
      </c>
      <c r="K49" s="74"/>
      <c r="L49" s="75">
        <v>0</v>
      </c>
      <c r="M49" s="76"/>
      <c r="N49" s="76"/>
      <c r="O49" s="76"/>
      <c r="P49" s="76"/>
      <c r="Q49" s="77"/>
      <c r="R49" s="77"/>
      <c r="S49" s="77"/>
      <c r="T49" s="77"/>
      <c r="U49" s="77"/>
      <c r="V49" s="77"/>
      <c r="W49" s="78"/>
      <c r="X49" s="119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7"/>
    </row>
    <row r="50" spans="1:42" ht="16.5" customHeight="1" x14ac:dyDescent="0.15">
      <c r="A50" s="107"/>
      <c r="B50" s="108"/>
      <c r="C50" s="72" t="s">
        <v>37</v>
      </c>
      <c r="D50" s="73"/>
      <c r="E50" s="73"/>
      <c r="F50" s="73"/>
      <c r="G50" s="73"/>
      <c r="H50" s="73"/>
      <c r="I50" s="73"/>
      <c r="J50" s="72" t="s">
        <v>38</v>
      </c>
      <c r="K50" s="74"/>
      <c r="L50" s="122">
        <f>ROUNDDOWN(SUM(L40:P49)*0.1,0)</f>
        <v>0</v>
      </c>
      <c r="M50" s="123"/>
      <c r="N50" s="123"/>
      <c r="O50" s="123"/>
      <c r="P50" s="123"/>
      <c r="Q50" s="124"/>
      <c r="R50" s="124"/>
      <c r="S50" s="124"/>
      <c r="T50" s="124"/>
      <c r="U50" s="124"/>
      <c r="V50" s="124"/>
      <c r="W50" s="125"/>
      <c r="X50" s="113" t="s">
        <v>39</v>
      </c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5"/>
      <c r="AL50" s="115"/>
      <c r="AM50" s="115"/>
      <c r="AN50" s="96"/>
      <c r="AO50" s="96"/>
      <c r="AP50" s="97"/>
    </row>
    <row r="51" spans="1:42" ht="16.5" customHeight="1" x14ac:dyDescent="0.15">
      <c r="A51" s="109"/>
      <c r="B51" s="110"/>
      <c r="C51" s="72" t="s">
        <v>40</v>
      </c>
      <c r="D51" s="73"/>
      <c r="E51" s="73"/>
      <c r="F51" s="73"/>
      <c r="G51" s="73"/>
      <c r="H51" s="73"/>
      <c r="I51" s="73"/>
      <c r="J51" s="120" t="s">
        <v>41</v>
      </c>
      <c r="K51" s="121"/>
      <c r="L51" s="122">
        <f>SUM(L40:P50)</f>
        <v>0</v>
      </c>
      <c r="M51" s="123"/>
      <c r="N51" s="123"/>
      <c r="O51" s="123"/>
      <c r="P51" s="123"/>
      <c r="Q51" s="124"/>
      <c r="R51" s="124"/>
      <c r="S51" s="124"/>
      <c r="T51" s="124"/>
      <c r="U51" s="124"/>
      <c r="V51" s="124"/>
      <c r="W51" s="125"/>
      <c r="X51" s="113" t="s">
        <v>42</v>
      </c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5"/>
      <c r="AL51" s="115"/>
      <c r="AM51" s="115"/>
      <c r="AN51" s="96"/>
      <c r="AO51" s="96"/>
      <c r="AP51" s="97"/>
    </row>
    <row r="52" spans="1:42" ht="16.5" customHeight="1" thickBot="1" x14ac:dyDescent="0.2">
      <c r="A52" s="160" t="s">
        <v>43</v>
      </c>
      <c r="B52" s="161"/>
      <c r="C52" s="162"/>
      <c r="D52" s="162"/>
      <c r="E52" s="162"/>
      <c r="F52" s="162"/>
      <c r="G52" s="162"/>
      <c r="H52" s="162"/>
      <c r="I52" s="162"/>
      <c r="J52" s="163" t="s">
        <v>44</v>
      </c>
      <c r="K52" s="164"/>
      <c r="L52" s="165">
        <f>ROUNDDOWN(L51*0.3,0)</f>
        <v>0</v>
      </c>
      <c r="M52" s="166"/>
      <c r="N52" s="166"/>
      <c r="O52" s="166"/>
      <c r="P52" s="166"/>
      <c r="Q52" s="167"/>
      <c r="R52" s="167"/>
      <c r="S52" s="167"/>
      <c r="T52" s="167"/>
      <c r="U52" s="167"/>
      <c r="V52" s="167"/>
      <c r="W52" s="168"/>
      <c r="X52" s="169" t="s">
        <v>45</v>
      </c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1"/>
      <c r="AO52" s="171"/>
      <c r="AP52" s="172"/>
    </row>
    <row r="53" spans="1:42" ht="16.5" customHeight="1" thickTop="1" thickBot="1" x14ac:dyDescent="0.2">
      <c r="A53" s="34"/>
      <c r="B53" s="173" t="s">
        <v>46</v>
      </c>
      <c r="C53" s="173"/>
      <c r="D53" s="173"/>
      <c r="E53" s="173"/>
      <c r="F53" s="173"/>
      <c r="G53" s="173"/>
      <c r="H53" s="173"/>
      <c r="I53" s="36"/>
      <c r="J53" s="174" t="s">
        <v>47</v>
      </c>
      <c r="K53" s="181"/>
      <c r="L53" s="175">
        <f>L51+L52</f>
        <v>0</v>
      </c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7" t="s">
        <v>48</v>
      </c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9"/>
      <c r="AO53" s="179"/>
      <c r="AP53" s="180"/>
    </row>
    <row r="54" spans="1:42" ht="16.5" customHeight="1" thickTop="1" thickBot="1" x14ac:dyDescent="0.2">
      <c r="A54" s="34"/>
      <c r="B54" s="173" t="s">
        <v>49</v>
      </c>
      <c r="C54" s="173"/>
      <c r="D54" s="173"/>
      <c r="E54" s="173"/>
      <c r="F54" s="173"/>
      <c r="G54" s="173"/>
      <c r="H54" s="173"/>
      <c r="I54" s="36"/>
      <c r="J54" s="174" t="s">
        <v>50</v>
      </c>
      <c r="K54" s="174"/>
      <c r="L54" s="175">
        <f>ROUNDDOWN(L53*0.1,0)</f>
        <v>0</v>
      </c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7" t="s">
        <v>63</v>
      </c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9"/>
      <c r="AO54" s="179"/>
      <c r="AP54" s="180"/>
    </row>
    <row r="55" spans="1:42" ht="16.5" customHeight="1" thickTop="1" thickBot="1" x14ac:dyDescent="0.2">
      <c r="A55" s="34"/>
      <c r="B55" s="173" t="s">
        <v>51</v>
      </c>
      <c r="C55" s="173"/>
      <c r="D55" s="173"/>
      <c r="E55" s="173"/>
      <c r="F55" s="173"/>
      <c r="G55" s="173"/>
      <c r="H55" s="173"/>
      <c r="I55" s="174" t="s">
        <v>52</v>
      </c>
      <c r="J55" s="184"/>
      <c r="K55" s="184"/>
      <c r="L55" s="175">
        <f>L53+L54</f>
        <v>0</v>
      </c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85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78"/>
      <c r="AL55" s="178"/>
      <c r="AM55" s="178"/>
      <c r="AN55" s="179"/>
      <c r="AO55" s="179"/>
      <c r="AP55" s="180"/>
    </row>
    <row r="56" spans="1:42" ht="13.5" customHeight="1" thickTop="1" x14ac:dyDescent="0.15">
      <c r="A56" s="182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</row>
    <row r="57" spans="1:42" ht="13.5" customHeight="1" x14ac:dyDescent="0.15">
      <c r="A57" s="187"/>
      <c r="B57" s="188" t="s">
        <v>53</v>
      </c>
      <c r="C57" s="188"/>
      <c r="D57" s="189" t="s">
        <v>55</v>
      </c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</row>
    <row r="58" spans="1:42" ht="13.5" customHeight="1" x14ac:dyDescent="0.15">
      <c r="A58" s="187"/>
      <c r="B58" s="188" t="s">
        <v>54</v>
      </c>
      <c r="C58" s="188"/>
      <c r="D58" s="190" t="s">
        <v>64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87"/>
    </row>
    <row r="59" spans="1:42" ht="13.5" customHeight="1" x14ac:dyDescent="0.15">
      <c r="A59" s="187"/>
      <c r="B59" s="187"/>
      <c r="C59" s="187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87"/>
    </row>
    <row r="60" spans="1:42" ht="13.5" customHeight="1" x14ac:dyDescent="0.1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</row>
    <row r="61" spans="1:42" ht="13.5" customHeight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</row>
    <row r="62" spans="1:42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</row>
    <row r="63" spans="1:42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</row>
    <row r="64" spans="1:42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</row>
    <row r="65" spans="1:42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</row>
    <row r="66" spans="1:42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</row>
    <row r="67" spans="1:42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</row>
    <row r="68" spans="1:42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</row>
    <row r="69" spans="1:42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</row>
    <row r="70" spans="1:42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</row>
    <row r="71" spans="1:42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</row>
    <row r="72" spans="1:42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</row>
    <row r="73" spans="1:42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</row>
    <row r="74" spans="1:42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</row>
    <row r="75" spans="1:42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</row>
    <row r="76" spans="1:42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</row>
    <row r="77" spans="1:42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</row>
    <row r="78" spans="1:42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</row>
    <row r="79" spans="1:42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</row>
    <row r="80" spans="1:42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</row>
    <row r="81" spans="1:42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</row>
    <row r="82" spans="1:42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</row>
    <row r="83" spans="1:42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</row>
    <row r="84" spans="1:42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</row>
    <row r="85" spans="1:42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</row>
    <row r="86" spans="1:42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</row>
    <row r="87" spans="1:42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</row>
    <row r="88" spans="1:42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</row>
    <row r="89" spans="1:42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</row>
    <row r="90" spans="1:42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</row>
    <row r="91" spans="1:42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</row>
  </sheetData>
  <sheetProtection formatCells="0" formatRows="0"/>
  <mergeCells count="95">
    <mergeCell ref="A57:A59"/>
    <mergeCell ref="B57:C57"/>
    <mergeCell ref="D57:AO57"/>
    <mergeCell ref="AP57:AP59"/>
    <mergeCell ref="B58:C58"/>
    <mergeCell ref="D58:AO59"/>
    <mergeCell ref="B59:C59"/>
    <mergeCell ref="A56:AP56"/>
    <mergeCell ref="B55:H55"/>
    <mergeCell ref="I55:K55"/>
    <mergeCell ref="L55:W55"/>
    <mergeCell ref="X55:AP55"/>
    <mergeCell ref="A52:I52"/>
    <mergeCell ref="J52:K52"/>
    <mergeCell ref="L52:W52"/>
    <mergeCell ref="X52:AP52"/>
    <mergeCell ref="B54:H54"/>
    <mergeCell ref="J54:K54"/>
    <mergeCell ref="L54:W54"/>
    <mergeCell ref="X54:AP54"/>
    <mergeCell ref="B53:H53"/>
    <mergeCell ref="J53:K53"/>
    <mergeCell ref="L53:W53"/>
    <mergeCell ref="X53:AP53"/>
    <mergeCell ref="C49:I49"/>
    <mergeCell ref="J49:K49"/>
    <mergeCell ref="L49:W49"/>
    <mergeCell ref="X49:AP49"/>
    <mergeCell ref="C50:I50"/>
    <mergeCell ref="J50:K50"/>
    <mergeCell ref="L50:W50"/>
    <mergeCell ref="X50:AP50"/>
    <mergeCell ref="C51:I51"/>
    <mergeCell ref="J51:K51"/>
    <mergeCell ref="L51:W51"/>
    <mergeCell ref="X51:AP51"/>
    <mergeCell ref="X43:AP43"/>
    <mergeCell ref="C44:I48"/>
    <mergeCell ref="J44:K48"/>
    <mergeCell ref="L44:W48"/>
    <mergeCell ref="Y44:Z44"/>
    <mergeCell ref="Y45:Z45"/>
    <mergeCell ref="Y46:Z46"/>
    <mergeCell ref="AB46:AH46"/>
    <mergeCell ref="X47:AD47"/>
    <mergeCell ref="AF47:AG47"/>
    <mergeCell ref="AI47:AP47"/>
    <mergeCell ref="X48:AD48"/>
    <mergeCell ref="AF48:AG48"/>
    <mergeCell ref="AI48:AP48"/>
    <mergeCell ref="AB44:AK44"/>
    <mergeCell ref="A40:B51"/>
    <mergeCell ref="C40:I40"/>
    <mergeCell ref="J40:K40"/>
    <mergeCell ref="L40:W40"/>
    <mergeCell ref="X40:AP40"/>
    <mergeCell ref="C41:I41"/>
    <mergeCell ref="J41:K41"/>
    <mergeCell ref="L41:W41"/>
    <mergeCell ref="X41:AP41"/>
    <mergeCell ref="C42:I42"/>
    <mergeCell ref="J42:K42"/>
    <mergeCell ref="L42:W42"/>
    <mergeCell ref="X42:AP42"/>
    <mergeCell ref="C43:I43"/>
    <mergeCell ref="J43:K43"/>
    <mergeCell ref="L43:W43"/>
    <mergeCell ref="A28:J33"/>
    <mergeCell ref="K28:AP33"/>
    <mergeCell ref="A34:J35"/>
    <mergeCell ref="K34:AP35"/>
    <mergeCell ref="A39:K39"/>
    <mergeCell ref="L39:W39"/>
    <mergeCell ref="X39:AP39"/>
    <mergeCell ref="Y18:AB18"/>
    <mergeCell ref="AC18:AN18"/>
    <mergeCell ref="A23:AP23"/>
    <mergeCell ref="A25:J27"/>
    <mergeCell ref="K25:AP27"/>
    <mergeCell ref="AL46:AP46"/>
    <mergeCell ref="AL45:AP45"/>
    <mergeCell ref="AL44:AP44"/>
    <mergeCell ref="AE6:AP6"/>
    <mergeCell ref="A8:AP8"/>
    <mergeCell ref="A10:Q10"/>
    <mergeCell ref="X11:AC11"/>
    <mergeCell ref="Y12:AB12"/>
    <mergeCell ref="AC12:AN12"/>
    <mergeCell ref="Y13:AB13"/>
    <mergeCell ref="AC13:AN13"/>
    <mergeCell ref="AP13:AP14"/>
    <mergeCell ref="AC14:AN14"/>
    <mergeCell ref="X16:AC16"/>
    <mergeCell ref="Y17:AB17"/>
    <mergeCell ref="AC17:AN17"/>
  </mergeCells>
  <phoneticPr fontId="2"/>
  <dataValidations count="1">
    <dataValidation type="list" allowBlank="1" showInputMessage="1" showErrorMessage="1" sqref="Y44:Z46">
      <formula1>$AQ$46:$AQ$47</formula1>
    </dataValidation>
  </dataValidations>
  <pageMargins left="0.59055118110236227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製造販売後調査 - 初回契約</vt:lpstr>
      <vt:lpstr>'製造販売後調査 - 初回契約'!Print_Area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阿部 敏江</cp:lastModifiedBy>
  <cp:lastPrinted>2019-12-12T10:13:48Z</cp:lastPrinted>
  <dcterms:created xsi:type="dcterms:W3CDTF">2010-03-25T02:28:17Z</dcterms:created>
  <dcterms:modified xsi:type="dcterms:W3CDTF">2020-02-17T23:31:16Z</dcterms:modified>
</cp:coreProperties>
</file>